
<file path=[Content_Types].xml><?xml version="1.0" encoding="utf-8"?>
<Types xmlns="http://schemas.openxmlformats.org/package/2006/content-types"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ore.xml" ContentType="application/vnd.openxmlformats-package.core-properties+xml"/>
  <Override PartName="/xl/charts/chart3.xml" ContentType="application/vnd.openxmlformats-officedocument.drawingml.chart+xml"/>
  <Default Extension="xml" ContentType="application/xml"/>
  <Override PartName="/xl/theme/theme1.xml" ContentType="application/vnd.openxmlformats-officedocument.theme+xml"/>
  <Override PartName="/xl/charts/chart1.xml" ContentType="application/vnd.openxmlformats-officedocument.drawingml.chart+xml"/>
  <Default Extension="rels" ContentType="application/vnd.openxmlformats-package.relationship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charts/chart2.xml" ContentType="application/vnd.openxmlformats-officedocument.drawingml.chart+xml"/>
  <Default Extension="jpeg" ContentType="image/jpeg"/>
  <Override PartName="/xl/calcChain.xml" ContentType="application/vnd.openxmlformats-officedocument.spreadsheetml.calcChain+xml"/>
  <Override PartName="/xl/styles.xml" ContentType="application/vnd.openxmlformats-officedocument.spreadsheetml.style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700" yWindow="-80" windowWidth="33560" windowHeight="19340" tabRatio="500"/>
  </bookViews>
  <sheets>
    <sheet name="Sheet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F46" i="1"/>
  <c r="F47"/>
  <c r="E46"/>
  <c r="E47"/>
  <c r="F44"/>
  <c r="F45"/>
  <c r="F43"/>
  <c r="E44"/>
  <c r="E45"/>
  <c r="E43"/>
  <c r="N17"/>
  <c r="N16"/>
  <c r="M17"/>
  <c r="M16"/>
  <c r="O14"/>
  <c r="O13"/>
  <c r="O12"/>
  <c r="N14"/>
  <c r="N13"/>
  <c r="N12"/>
  <c r="M14"/>
  <c r="M13"/>
  <c r="M12"/>
  <c r="O10"/>
  <c r="O9"/>
  <c r="O8"/>
  <c r="N10"/>
  <c r="N9"/>
  <c r="N8"/>
  <c r="M10"/>
  <c r="M9"/>
  <c r="M8"/>
  <c r="N6"/>
  <c r="N5"/>
  <c r="M6"/>
  <c r="M5"/>
  <c r="N3"/>
  <c r="N2"/>
  <c r="M3"/>
  <c r="M2"/>
</calcChain>
</file>

<file path=xl/sharedStrings.xml><?xml version="1.0" encoding="utf-8"?>
<sst xmlns="http://schemas.openxmlformats.org/spreadsheetml/2006/main" count="68" uniqueCount="21">
  <si>
    <t>WC</t>
  </si>
  <si>
    <t>Dataset</t>
  </si>
  <si>
    <t>GAC2</t>
  </si>
  <si>
    <t>Size</t>
  </si>
  <si>
    <t>Subset1</t>
  </si>
  <si>
    <t>Subset2</t>
  </si>
  <si>
    <t>Subset3</t>
  </si>
  <si>
    <t>ﬁnnishAppType1</t>
  </si>
  <si>
    <t>ﬁnnishAppType2345</t>
  </si>
  <si>
    <t>kemererHardware1</t>
  </si>
  <si>
    <t>kemererHardware23456</t>
  </si>
  <si>
    <t>maxwellAppType1</t>
  </si>
  <si>
    <t>maxwellAppType2</t>
  </si>
  <si>
    <t>maxwellAppType3</t>
  </si>
  <si>
    <t>maxwellHardware2</t>
  </si>
  <si>
    <t>maxwellHardware3</t>
  </si>
  <si>
    <t>maxwellHardware5</t>
  </si>
  <si>
    <t>maxwellSource1</t>
  </si>
  <si>
    <t>maxwellSource2</t>
  </si>
  <si>
    <t xml:space="preserve"> </t>
    <phoneticPr fontId="1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</si>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</sst>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>
  <numFmts count="6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5" formatCode="0%"/>
    <numFmt numFmtId="167" formatCode="0.0000"/>
  </numFmts>
  <fonts count="2">
    <font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5" fontId="0" fillId="0" borderId="0" xfId="0" applyNumberFormat="1"/>
    <xf numFmtId="2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5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2"/>
  <c:chart>
    <c:plotArea>
      <c:layout/>
      <c:lineChart>
        <c:grouping val="standard"/>
        <c:ser>
          <c:idx val="0"/>
          <c:order val="0"/>
          <c:marker>
            <c:symbol val="none"/>
          </c:marker>
          <c:val>
            <c:numRef>
              <c:f>Sheet1!$L$21:$L$50</c:f>
              <c:numCache>
                <c:formatCode>0.00</c:formatCode>
                <c:ptCount val="30"/>
                <c:pt idx="0">
                  <c:v>0.130612857142857</c:v>
                </c:pt>
                <c:pt idx="1">
                  <c:v>0.115178571428571</c:v>
                </c:pt>
                <c:pt idx="2">
                  <c:v>0.0821823529411765</c:v>
                </c:pt>
                <c:pt idx="3">
                  <c:v>0.08125</c:v>
                </c:pt>
                <c:pt idx="4">
                  <c:v>0.0758176470588235</c:v>
                </c:pt>
                <c:pt idx="5">
                  <c:v>0.0737666666666667</c:v>
                </c:pt>
                <c:pt idx="6">
                  <c:v>0.07232125</c:v>
                </c:pt>
                <c:pt idx="7">
                  <c:v>0.0722222222222222</c:v>
                </c:pt>
                <c:pt idx="8">
                  <c:v>0.0714297297297297</c:v>
                </c:pt>
                <c:pt idx="9">
                  <c:v>0.0678571428571428</c:v>
                </c:pt>
                <c:pt idx="10">
                  <c:v>0.0616888888888889</c:v>
                </c:pt>
                <c:pt idx="11">
                  <c:v>0.06088</c:v>
                </c:pt>
                <c:pt idx="12">
                  <c:v>0.0605172413793103</c:v>
                </c:pt>
                <c:pt idx="13">
                  <c:v>0.0603054054054054</c:v>
                </c:pt>
                <c:pt idx="14">
                  <c:v>0.05982125</c:v>
                </c:pt>
                <c:pt idx="15">
                  <c:v>0.0591842857142857</c:v>
                </c:pt>
                <c:pt idx="16">
                  <c:v>0.0566666666666667</c:v>
                </c:pt>
                <c:pt idx="17">
                  <c:v>0.0545444444444444</c:v>
                </c:pt>
                <c:pt idx="18">
                  <c:v>0.0536862068965517</c:v>
                </c:pt>
                <c:pt idx="19">
                  <c:v>0.0530655172413793</c:v>
                </c:pt>
                <c:pt idx="20">
                  <c:v>0.053065</c:v>
                </c:pt>
                <c:pt idx="21">
                  <c:v>0.0527777777777778</c:v>
                </c:pt>
                <c:pt idx="22">
                  <c:v>0.051953125</c:v>
                </c:pt>
                <c:pt idx="23">
                  <c:v>0.0488675675675676</c:v>
                </c:pt>
                <c:pt idx="24">
                  <c:v>0.0485</c:v>
                </c:pt>
                <c:pt idx="25">
                  <c:v>0.046875</c:v>
                </c:pt>
                <c:pt idx="26">
                  <c:v>0.0467185714285714</c:v>
                </c:pt>
                <c:pt idx="27">
                  <c:v>0.045833</c:v>
                </c:pt>
                <c:pt idx="28">
                  <c:v>0.045517</c:v>
                </c:pt>
                <c:pt idx="29">
                  <c:v>0.034459375</c:v>
                </c:pt>
              </c:numCache>
            </c:numRef>
          </c:val>
        </c:ser>
        <c:marker val="1"/>
        <c:axId val="496876792"/>
        <c:axId val="509019368"/>
      </c:lineChart>
      <c:catAx>
        <c:axId val="496876792"/>
        <c:scaling>
          <c:orientation val="minMax"/>
        </c:scaling>
        <c:axPos val="b"/>
        <c:tickLblPos val="nextTo"/>
        <c:crossAx val="509019368"/>
        <c:crosses val="autoZero"/>
        <c:auto val="1"/>
        <c:lblAlgn val="ctr"/>
        <c:lblOffset val="100"/>
      </c:catAx>
      <c:valAx>
        <c:axId val="509019368"/>
        <c:scaling>
          <c:orientation val="minMax"/>
        </c:scaling>
        <c:axPos val="l"/>
        <c:majorGridlines/>
        <c:numFmt formatCode="0.00" sourceLinked="1"/>
        <c:tickLblPos val="nextTo"/>
        <c:crossAx val="496876792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2"/>
  <c:chart>
    <c:plotArea>
      <c:layout/>
      <c:lineChart>
        <c:grouping val="standard"/>
        <c:ser>
          <c:idx val="0"/>
          <c:order val="0"/>
          <c:val>
            <c:numRef>
              <c:f>Sheet1!$E$24:$E$41</c:f>
              <c:numCache>
                <c:formatCode>0.0000</c:formatCode>
                <c:ptCount val="18"/>
                <c:pt idx="0">
                  <c:v>0.034459375</c:v>
                </c:pt>
                <c:pt idx="1">
                  <c:v>0.045517</c:v>
                </c:pt>
                <c:pt idx="2">
                  <c:v>0.045833</c:v>
                </c:pt>
                <c:pt idx="3">
                  <c:v>0.0467185714285714</c:v>
                </c:pt>
                <c:pt idx="4">
                  <c:v>0.053065</c:v>
                </c:pt>
                <c:pt idx="5">
                  <c:v>0.0530655172413793</c:v>
                </c:pt>
                <c:pt idx="6">
                  <c:v>0.0566666666666667</c:v>
                </c:pt>
                <c:pt idx="7">
                  <c:v>0.05982125</c:v>
                </c:pt>
                <c:pt idx="8">
                  <c:v>0.0603054054054054</c:v>
                </c:pt>
                <c:pt idx="9">
                  <c:v>0.0605172413793103</c:v>
                </c:pt>
                <c:pt idx="10">
                  <c:v>0.06088</c:v>
                </c:pt>
                <c:pt idx="11">
                  <c:v>0.0616888888888889</c:v>
                </c:pt>
                <c:pt idx="12">
                  <c:v>0.0678571428571428</c:v>
                </c:pt>
                <c:pt idx="13">
                  <c:v>0.0714297297297297</c:v>
                </c:pt>
                <c:pt idx="14">
                  <c:v>0.0722222222222222</c:v>
                </c:pt>
                <c:pt idx="15">
                  <c:v>0.07232125</c:v>
                </c:pt>
                <c:pt idx="16">
                  <c:v>0.0758176470588235</c:v>
                </c:pt>
                <c:pt idx="17">
                  <c:v>0.115178571428571</c:v>
                </c:pt>
              </c:numCache>
            </c:numRef>
          </c:val>
        </c:ser>
        <c:ser>
          <c:idx val="1"/>
          <c:order val="1"/>
          <c:val>
            <c:numRef>
              <c:f>Sheet1!$F$24:$F$41</c:f>
              <c:numCache>
                <c:formatCode>0.0000</c:formatCode>
                <c:ptCount val="18"/>
                <c:pt idx="0">
                  <c:v>0.046875</c:v>
                </c:pt>
                <c:pt idx="1">
                  <c:v>0.0485</c:v>
                </c:pt>
                <c:pt idx="2">
                  <c:v>0.0488675675675676</c:v>
                </c:pt>
                <c:pt idx="3">
                  <c:v>0.051953125</c:v>
                </c:pt>
                <c:pt idx="4">
                  <c:v>0.0527777777777778</c:v>
                </c:pt>
                <c:pt idx="5">
                  <c:v>0.0536862068965517</c:v>
                </c:pt>
                <c:pt idx="6">
                  <c:v>0.0545444444444444</c:v>
                </c:pt>
                <c:pt idx="7">
                  <c:v>0.0591842857142857</c:v>
                </c:pt>
                <c:pt idx="8">
                  <c:v>0.0737666666666667</c:v>
                </c:pt>
                <c:pt idx="9">
                  <c:v>0.08125</c:v>
                </c:pt>
                <c:pt idx="10">
                  <c:v>0.0821823529411765</c:v>
                </c:pt>
                <c:pt idx="11">
                  <c:v>0.130612857142857</c:v>
                </c:pt>
              </c:numCache>
            </c:numRef>
          </c:val>
        </c:ser>
        <c:marker val="1"/>
        <c:axId val="521100536"/>
        <c:axId val="559075960"/>
      </c:lineChart>
      <c:catAx>
        <c:axId val="521100536"/>
        <c:scaling>
          <c:orientation val="minMax"/>
        </c:scaling>
        <c:axPos val="b"/>
        <c:tickLblPos val="nextTo"/>
        <c:crossAx val="559075960"/>
        <c:crosses val="autoZero"/>
        <c:auto val="1"/>
        <c:lblAlgn val="ctr"/>
        <c:lblOffset val="100"/>
      </c:catAx>
      <c:valAx>
        <c:axId val="559075960"/>
        <c:scaling>
          <c:orientation val="minMax"/>
        </c:scaling>
        <c:axPos val="l"/>
        <c:majorGridlines/>
        <c:numFmt formatCode="0.0000" sourceLinked="1"/>
        <c:tickLblPos val="nextTo"/>
        <c:crossAx val="521100536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2"/>
  <c:chart>
    <c:plotArea>
      <c:layout/>
      <c:lineChart>
        <c:grouping val="standard"/>
        <c:ser>
          <c:idx val="0"/>
          <c:order val="0"/>
          <c:val>
            <c:numRef>
              <c:f>Sheet1!$E$43:$E$47</c:f>
              <c:numCache>
                <c:formatCode>0.0000</c:formatCode>
                <c:ptCount val="5"/>
                <c:pt idx="0">
                  <c:v>0.0457382</c:v>
                </c:pt>
                <c:pt idx="1">
                  <c:v>0.053425632183908</c:v>
                </c:pt>
                <c:pt idx="2">
                  <c:v>0.0604113233923579</c:v>
                </c:pt>
                <c:pt idx="3">
                  <c:v>0.0672403174603174</c:v>
                </c:pt>
                <c:pt idx="4">
                  <c:v>0.0733701691176471</c:v>
                </c:pt>
              </c:numCache>
            </c:numRef>
          </c:val>
        </c:ser>
        <c:ser>
          <c:idx val="1"/>
          <c:order val="1"/>
          <c:val>
            <c:numRef>
              <c:f>Sheet1!$F$43:$F$47</c:f>
              <c:numCache>
                <c:formatCode>0.0000</c:formatCode>
                <c:ptCount val="5"/>
                <c:pt idx="0">
                  <c:v>0.0485367567567568</c:v>
                </c:pt>
                <c:pt idx="1">
                  <c:v>0.0522005208333333</c:v>
                </c:pt>
                <c:pt idx="2">
                  <c:v>0.0541153256704981</c:v>
                </c:pt>
                <c:pt idx="3">
                  <c:v>0.0693919523809524</c:v>
                </c:pt>
                <c:pt idx="4">
                  <c:v>0.0820891176470588</c:v>
                </c:pt>
              </c:numCache>
            </c:numRef>
          </c:val>
        </c:ser>
        <c:marker val="1"/>
        <c:axId val="559902840"/>
        <c:axId val="496027240"/>
      </c:lineChart>
      <c:catAx>
        <c:axId val="559902840"/>
        <c:scaling>
          <c:orientation val="minMax"/>
        </c:scaling>
        <c:axPos val="b"/>
        <c:tickLblPos val="nextTo"/>
        <c:crossAx val="496027240"/>
        <c:crosses val="autoZero"/>
        <c:auto val="1"/>
        <c:lblAlgn val="ctr"/>
        <c:lblOffset val="100"/>
      </c:catAx>
      <c:valAx>
        <c:axId val="496027240"/>
        <c:scaling>
          <c:orientation val="minMax"/>
        </c:scaling>
        <c:axPos val="l"/>
        <c:majorGridlines/>
        <c:numFmt formatCode="0.0000" sourceLinked="1"/>
        <c:tickLblPos val="nextTo"/>
        <c:crossAx val="559902840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342900</xdr:colOff>
      <xdr:row>29</xdr:row>
      <xdr:rowOff>152400</xdr:rowOff>
    </xdr:from>
    <xdr:to>
      <xdr:col>20</xdr:col>
      <xdr:colOff>152400</xdr:colOff>
      <xdr:row>46</xdr:row>
      <xdr:rowOff>88900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241300</xdr:colOff>
      <xdr:row>19</xdr:row>
      <xdr:rowOff>38100</xdr:rowOff>
    </xdr:from>
    <xdr:to>
      <xdr:col>14</xdr:col>
      <xdr:colOff>584200</xdr:colOff>
      <xdr:row>35</xdr:row>
      <xdr:rowOff>139700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228600</xdr:colOff>
      <xdr:row>37</xdr:row>
      <xdr:rowOff>25400</xdr:rowOff>
    </xdr:from>
    <xdr:to>
      <xdr:col>14</xdr:col>
      <xdr:colOff>571500</xdr:colOff>
      <xdr:row>53</xdr:row>
      <xdr:rowOff>127000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O59"/>
  <sheetViews>
    <sheetView tabSelected="1" workbookViewId="0">
      <selection activeCell="H28" sqref="H28"/>
    </sheetView>
  </sheetViews>
  <sheetFormatPr baseColWidth="10" defaultRowHeight="13"/>
  <cols>
    <col min="1" max="1" width="18.7109375" bestFit="1" customWidth="1"/>
    <col min="2" max="2" width="6.7109375" bestFit="1" customWidth="1"/>
    <col min="3" max="3" width="7" bestFit="1" customWidth="1"/>
    <col min="4" max="4" width="15" bestFit="1" customWidth="1"/>
    <col min="5" max="5" width="8" bestFit="1" customWidth="1"/>
    <col min="6" max="6" width="18.7109375" bestFit="1" customWidth="1"/>
    <col min="7" max="7" width="8" bestFit="1" customWidth="1"/>
    <col min="8" max="8" width="14.85546875" bestFit="1" customWidth="1"/>
    <col min="9" max="9" width="8" bestFit="1" customWidth="1"/>
    <col min="11" max="11" width="15.42578125" customWidth="1"/>
  </cols>
  <sheetData>
    <row r="1" spans="1: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K1" t="s">
        <v>0</v>
      </c>
      <c r="L1" t="s">
        <v>1</v>
      </c>
      <c r="M1">
        <v>1</v>
      </c>
      <c r="N1">
        <v>2</v>
      </c>
      <c r="O1">
        <v>3</v>
      </c>
    </row>
    <row r="2" spans="1:15">
      <c r="A2" t="s">
        <v>7</v>
      </c>
      <c r="B2">
        <v>17</v>
      </c>
      <c r="C2">
        <v>2.6970999999999998</v>
      </c>
      <c r="D2" t="s">
        <v>7</v>
      </c>
      <c r="E2">
        <v>1.3971</v>
      </c>
      <c r="F2" t="s">
        <v>8</v>
      </c>
      <c r="G2">
        <v>1.3</v>
      </c>
      <c r="J2">
        <v>1</v>
      </c>
      <c r="K2" t="s">
        <v>7</v>
      </c>
      <c r="L2">
        <v>17</v>
      </c>
      <c r="M2" s="1">
        <f>E2/B2</f>
        <v>8.218235294117647E-2</v>
      </c>
      <c r="N2" s="1">
        <f>G2/B3</f>
        <v>7.2222222222222229E-2</v>
      </c>
      <c r="O2" s="1"/>
    </row>
    <row r="3" spans="1:15">
      <c r="A3" t="s">
        <v>8</v>
      </c>
      <c r="B3">
        <v>18</v>
      </c>
      <c r="C3">
        <v>2.6166999999999998</v>
      </c>
      <c r="D3" t="s">
        <v>7</v>
      </c>
      <c r="E3">
        <v>1.2888999999999999</v>
      </c>
      <c r="F3" t="s">
        <v>8</v>
      </c>
      <c r="G3">
        <v>1.3278000000000001</v>
      </c>
      <c r="J3">
        <v>2</v>
      </c>
      <c r="K3" t="s">
        <v>8</v>
      </c>
      <c r="L3">
        <v>18</v>
      </c>
      <c r="M3" s="1">
        <f>E3/B2</f>
        <v>7.5817647058823531E-2</v>
      </c>
      <c r="N3" s="1">
        <f>G3/B3</f>
        <v>7.3766666666666675E-2</v>
      </c>
      <c r="O3" s="1"/>
    </row>
    <row r="4" spans="1:15">
      <c r="M4" s="1"/>
      <c r="N4" s="1"/>
      <c r="O4" s="1"/>
    </row>
    <row r="5" spans="1:15">
      <c r="A5" t="s">
        <v>9</v>
      </c>
      <c r="B5">
        <v>7</v>
      </c>
      <c r="C5">
        <v>1.4928999999999999</v>
      </c>
      <c r="D5" t="s">
        <v>9</v>
      </c>
      <c r="E5">
        <v>0.91429000000000005</v>
      </c>
      <c r="F5" t="s">
        <v>10</v>
      </c>
      <c r="G5">
        <v>0.57857000000000003</v>
      </c>
      <c r="J5">
        <v>1</v>
      </c>
      <c r="K5" t="s">
        <v>9</v>
      </c>
      <c r="L5">
        <v>7</v>
      </c>
      <c r="M5" s="1">
        <f>E5/B5</f>
        <v>0.13061285714285714</v>
      </c>
      <c r="N5" s="1">
        <f>G5/B6</f>
        <v>7.2321250000000004E-2</v>
      </c>
      <c r="O5" s="1"/>
    </row>
    <row r="6" spans="1:15">
      <c r="A6" t="s">
        <v>10</v>
      </c>
      <c r="B6">
        <v>8</v>
      </c>
      <c r="C6">
        <v>1.4562999999999999</v>
      </c>
      <c r="D6" t="s">
        <v>9</v>
      </c>
      <c r="E6">
        <v>0.80625000000000002</v>
      </c>
      <c r="F6" t="s">
        <v>10</v>
      </c>
      <c r="G6">
        <v>0.65</v>
      </c>
      <c r="J6">
        <v>2</v>
      </c>
      <c r="K6" t="s">
        <v>10</v>
      </c>
      <c r="L6">
        <v>8</v>
      </c>
      <c r="M6" s="1">
        <f>E6/B5</f>
        <v>0.11517857142857144</v>
      </c>
      <c r="N6" s="1">
        <f>G6/B6</f>
        <v>8.1250000000000003E-2</v>
      </c>
      <c r="O6" s="1"/>
    </row>
    <row r="7" spans="1:15">
      <c r="M7" s="1"/>
      <c r="N7" s="1"/>
      <c r="O7" s="1"/>
    </row>
    <row r="8" spans="1:15">
      <c r="A8" t="s">
        <v>11</v>
      </c>
      <c r="B8">
        <v>10</v>
      </c>
      <c r="C8">
        <v>3.26</v>
      </c>
      <c r="D8" t="s">
        <v>11</v>
      </c>
      <c r="E8">
        <v>0.48499999999999999</v>
      </c>
      <c r="F8" t="s">
        <v>12</v>
      </c>
      <c r="G8">
        <v>1.7549999999999999</v>
      </c>
      <c r="H8" t="s">
        <v>13</v>
      </c>
      <c r="I8">
        <v>1.02</v>
      </c>
      <c r="J8">
        <v>1</v>
      </c>
      <c r="K8" t="s">
        <v>11</v>
      </c>
      <c r="L8">
        <v>10</v>
      </c>
      <c r="M8" s="1">
        <f>E8/L8</f>
        <v>4.8500000000000001E-2</v>
      </c>
      <c r="N8" s="1">
        <f>G8/L9</f>
        <v>6.0517241379310339E-2</v>
      </c>
      <c r="O8" s="1">
        <f>I8/L10</f>
        <v>5.6666666666666671E-2</v>
      </c>
    </row>
    <row r="9" spans="1:15">
      <c r="A9" t="s">
        <v>12</v>
      </c>
      <c r="B9">
        <v>29</v>
      </c>
      <c r="C9">
        <v>2.9672000000000001</v>
      </c>
      <c r="D9" t="s">
        <v>11</v>
      </c>
      <c r="E9">
        <v>0.45517000000000002</v>
      </c>
      <c r="F9" t="s">
        <v>12</v>
      </c>
      <c r="G9">
        <v>1.5569</v>
      </c>
      <c r="H9" t="s">
        <v>13</v>
      </c>
      <c r="I9">
        <v>0.95516999999999996</v>
      </c>
      <c r="J9">
        <v>2</v>
      </c>
      <c r="K9" t="s">
        <v>12</v>
      </c>
      <c r="L9">
        <v>29</v>
      </c>
      <c r="M9" s="1">
        <f>E9/L8</f>
        <v>4.5517000000000002E-2</v>
      </c>
      <c r="N9" s="1">
        <f>G9/L9</f>
        <v>5.3686206896551722E-2</v>
      </c>
      <c r="O9" s="1">
        <f>I9/L10</f>
        <v>5.3065000000000001E-2</v>
      </c>
    </row>
    <row r="10" spans="1:15">
      <c r="A10" t="s">
        <v>13</v>
      </c>
      <c r="B10">
        <v>18</v>
      </c>
      <c r="C10">
        <v>2.9472</v>
      </c>
      <c r="D10" t="s">
        <v>11</v>
      </c>
      <c r="E10">
        <v>0.45833000000000002</v>
      </c>
      <c r="F10" t="s">
        <v>12</v>
      </c>
      <c r="G10">
        <v>1.5388999999999999</v>
      </c>
      <c r="H10" t="s">
        <v>13</v>
      </c>
      <c r="I10">
        <v>0.95</v>
      </c>
      <c r="J10">
        <v>3</v>
      </c>
      <c r="K10" t="s">
        <v>13</v>
      </c>
      <c r="L10">
        <v>18</v>
      </c>
      <c r="M10" s="1">
        <f>E10/L8</f>
        <v>4.5832999999999999E-2</v>
      </c>
      <c r="N10" s="1">
        <f>G10/L9</f>
        <v>5.3065517241379305E-2</v>
      </c>
      <c r="O10" s="1">
        <f>I10/L10</f>
        <v>5.2777777777777778E-2</v>
      </c>
    </row>
    <row r="11" spans="1:15">
      <c r="M11" s="1"/>
      <c r="N11" s="1"/>
      <c r="O11" s="1"/>
    </row>
    <row r="12" spans="1:15">
      <c r="A12" t="s">
        <v>14</v>
      </c>
      <c r="B12">
        <v>37</v>
      </c>
      <c r="C12">
        <v>2.6865000000000001</v>
      </c>
      <c r="D12" t="s">
        <v>14</v>
      </c>
      <c r="E12">
        <v>1.8081</v>
      </c>
      <c r="F12" t="s">
        <v>15</v>
      </c>
      <c r="G12">
        <v>0.55135000000000001</v>
      </c>
      <c r="H12" t="s">
        <v>16</v>
      </c>
      <c r="I12">
        <v>0.32702999999999999</v>
      </c>
      <c r="J12">
        <v>1</v>
      </c>
      <c r="K12" t="s">
        <v>14</v>
      </c>
      <c r="L12">
        <v>37</v>
      </c>
      <c r="M12" s="1">
        <f>E12/B12</f>
        <v>4.886756756756757E-2</v>
      </c>
      <c r="N12" s="1">
        <f>G12/B13</f>
        <v>3.4459375E-2</v>
      </c>
      <c r="O12" s="1">
        <f>I12/B14</f>
        <v>4.6718571428571429E-2</v>
      </c>
    </row>
    <row r="13" spans="1:15">
      <c r="A13" t="s">
        <v>15</v>
      </c>
      <c r="B13">
        <v>16</v>
      </c>
      <c r="C13">
        <v>3.5375000000000001</v>
      </c>
      <c r="D13" t="s">
        <v>14</v>
      </c>
      <c r="E13">
        <v>2.2313000000000001</v>
      </c>
      <c r="F13" t="s">
        <v>15</v>
      </c>
      <c r="G13">
        <v>0.83125000000000004</v>
      </c>
      <c r="H13" t="s">
        <v>16</v>
      </c>
      <c r="I13">
        <v>0.47499999999999998</v>
      </c>
      <c r="J13">
        <v>2</v>
      </c>
      <c r="K13" t="s">
        <v>15</v>
      </c>
      <c r="L13">
        <v>16</v>
      </c>
      <c r="M13" s="1">
        <f>E13/B12</f>
        <v>6.030540540540541E-2</v>
      </c>
      <c r="N13" s="1">
        <f>G13/B13</f>
        <v>5.1953125000000003E-2</v>
      </c>
      <c r="O13" s="1">
        <f>I13/B14</f>
        <v>6.7857142857142852E-2</v>
      </c>
    </row>
    <row r="14" spans="1:15">
      <c r="A14" t="s">
        <v>16</v>
      </c>
      <c r="B14">
        <v>7</v>
      </c>
      <c r="C14">
        <v>4.0143000000000004</v>
      </c>
      <c r="D14" t="s">
        <v>14</v>
      </c>
      <c r="E14">
        <v>2.6429</v>
      </c>
      <c r="F14" t="s">
        <v>15</v>
      </c>
      <c r="G14">
        <v>0.95713999999999999</v>
      </c>
      <c r="H14" t="s">
        <v>16</v>
      </c>
      <c r="I14">
        <v>0.41428999999999999</v>
      </c>
      <c r="J14">
        <v>3</v>
      </c>
      <c r="K14" t="s">
        <v>16</v>
      </c>
      <c r="L14">
        <v>7</v>
      </c>
      <c r="M14" s="1">
        <f>E14/B12</f>
        <v>7.1429729729729732E-2</v>
      </c>
      <c r="N14" s="1">
        <f>G14/B13</f>
        <v>5.9821249999999999E-2</v>
      </c>
      <c r="O14" s="1">
        <f>I14/B14</f>
        <v>5.918428571428571E-2</v>
      </c>
    </row>
    <row r="15" spans="1:15">
      <c r="M15" s="1"/>
      <c r="N15" s="1"/>
      <c r="O15" s="1"/>
    </row>
    <row r="16" spans="1:15">
      <c r="A16" t="s">
        <v>17</v>
      </c>
      <c r="B16">
        <v>8</v>
      </c>
      <c r="C16">
        <v>3.7061999999999999</v>
      </c>
      <c r="D16" t="s">
        <v>17</v>
      </c>
      <c r="E16">
        <v>0.375</v>
      </c>
      <c r="F16" t="s">
        <v>18</v>
      </c>
      <c r="G16">
        <v>3.3311999999999999</v>
      </c>
      <c r="J16">
        <v>1</v>
      </c>
      <c r="K16" t="s">
        <v>17</v>
      </c>
      <c r="L16">
        <v>8</v>
      </c>
      <c r="M16" s="1">
        <f>E16/B16</f>
        <v>4.6875E-2</v>
      </c>
      <c r="N16" s="1">
        <f>G16/B17</f>
        <v>6.168888888888889E-2</v>
      </c>
      <c r="O16" s="1"/>
    </row>
    <row r="17" spans="1:15">
      <c r="A17" t="s">
        <v>18</v>
      </c>
      <c r="B17">
        <v>54</v>
      </c>
      <c r="C17">
        <v>3.4323999999999999</v>
      </c>
      <c r="D17" t="s">
        <v>17</v>
      </c>
      <c r="E17">
        <v>0.48703999999999997</v>
      </c>
      <c r="F17" t="s">
        <v>18</v>
      </c>
      <c r="G17">
        <v>2.9453999999999998</v>
      </c>
      <c r="J17">
        <v>2</v>
      </c>
      <c r="K17" t="s">
        <v>18</v>
      </c>
      <c r="L17">
        <v>54</v>
      </c>
      <c r="M17" s="1">
        <f>E17/B16</f>
        <v>6.0879999999999997E-2</v>
      </c>
      <c r="N17" s="1">
        <f>G17/B17</f>
        <v>5.4544444444444444E-2</v>
      </c>
      <c r="O17" s="1"/>
    </row>
    <row r="21" spans="1:15">
      <c r="L21" s="2">
        <v>0.13061285714285714</v>
      </c>
    </row>
    <row r="22" spans="1:15">
      <c r="L22" s="2">
        <v>0.11517857142857144</v>
      </c>
    </row>
    <row r="23" spans="1:15">
      <c r="L23" s="2">
        <v>8.218235294117647E-2</v>
      </c>
    </row>
    <row r="24" spans="1:15">
      <c r="D24" s="3" t="s">
        <v>19</v>
      </c>
      <c r="E24" s="3">
        <v>3.4459375E-2</v>
      </c>
      <c r="F24" s="3">
        <v>4.6875E-2</v>
      </c>
      <c r="H24" s="3"/>
      <c r="L24" s="2">
        <v>8.1250000000000003E-2</v>
      </c>
    </row>
    <row r="25" spans="1:15">
      <c r="E25" s="3">
        <v>4.5517000000000002E-2</v>
      </c>
      <c r="F25" s="3">
        <v>4.8500000000000001E-2</v>
      </c>
      <c r="H25" s="3"/>
      <c r="L25" s="2">
        <v>7.5817647058823531E-2</v>
      </c>
    </row>
    <row r="26" spans="1:15">
      <c r="D26" s="3"/>
      <c r="E26" s="3">
        <v>4.5832999999999999E-2</v>
      </c>
      <c r="F26" s="3">
        <v>4.886756756756757E-2</v>
      </c>
      <c r="H26" s="3"/>
      <c r="L26" s="2">
        <v>7.3766666666666675E-2</v>
      </c>
    </row>
    <row r="27" spans="1:15">
      <c r="D27" s="3" t="s">
        <v>20</v>
      </c>
      <c r="E27" s="3">
        <v>4.6718571428571429E-2</v>
      </c>
      <c r="F27" s="3">
        <v>5.1953125000000003E-2</v>
      </c>
      <c r="H27" s="3"/>
      <c r="L27" s="2">
        <v>7.2321250000000004E-2</v>
      </c>
    </row>
    <row r="28" spans="1:15">
      <c r="E28" s="3">
        <v>5.3065000000000001E-2</v>
      </c>
      <c r="F28" s="3">
        <v>5.2777777777777778E-2</v>
      </c>
      <c r="L28" s="2">
        <v>7.2222222222222229E-2</v>
      </c>
    </row>
    <row r="29" spans="1:15">
      <c r="D29" s="3"/>
      <c r="E29" s="3">
        <v>5.3065517241379305E-2</v>
      </c>
      <c r="F29" s="3">
        <v>5.3686206896551722E-2</v>
      </c>
      <c r="H29" s="3"/>
      <c r="L29" s="2">
        <v>7.1429729729729732E-2</v>
      </c>
    </row>
    <row r="30" spans="1:15">
      <c r="D30" s="3" t="s">
        <v>20</v>
      </c>
      <c r="E30" s="3">
        <v>5.6666666666666671E-2</v>
      </c>
      <c r="F30" s="3">
        <v>5.4544444444444444E-2</v>
      </c>
      <c r="H30" s="3"/>
      <c r="L30" s="2">
        <v>6.7857142857142852E-2</v>
      </c>
    </row>
    <row r="31" spans="1:15">
      <c r="E31" s="3">
        <v>5.9821249999999999E-2</v>
      </c>
      <c r="F31" s="3">
        <v>5.918428571428571E-2</v>
      </c>
      <c r="H31" s="3"/>
      <c r="L31" s="2">
        <v>6.168888888888889E-2</v>
      </c>
    </row>
    <row r="32" spans="1:15">
      <c r="E32" s="3">
        <v>6.030540540540541E-2</v>
      </c>
      <c r="F32" s="3">
        <v>7.3766666666666675E-2</v>
      </c>
      <c r="L32" s="2">
        <v>6.0879999999999997E-2</v>
      </c>
    </row>
    <row r="33" spans="4:12">
      <c r="D33" s="3"/>
      <c r="E33" s="3">
        <v>6.0517241379310339E-2</v>
      </c>
      <c r="F33" s="3">
        <v>8.1250000000000003E-2</v>
      </c>
      <c r="L33" s="2">
        <v>6.0517241379310339E-2</v>
      </c>
    </row>
    <row r="34" spans="4:12">
      <c r="D34" s="3" t="s">
        <v>20</v>
      </c>
      <c r="E34" s="3">
        <v>6.0879999999999997E-2</v>
      </c>
      <c r="F34" s="3">
        <v>8.218235294117647E-2</v>
      </c>
      <c r="H34" s="3"/>
      <c r="L34" s="2">
        <v>6.030540540540541E-2</v>
      </c>
    </row>
    <row r="35" spans="4:12">
      <c r="E35" s="3">
        <v>6.168888888888889E-2</v>
      </c>
      <c r="F35" s="3">
        <v>0.13061285714285714</v>
      </c>
      <c r="H35" s="3"/>
      <c r="L35" s="2">
        <v>5.9821249999999999E-2</v>
      </c>
    </row>
    <row r="36" spans="4:12">
      <c r="E36" s="3">
        <v>6.7857142857142852E-2</v>
      </c>
      <c r="H36" s="3"/>
      <c r="L36" s="2">
        <v>5.918428571428571E-2</v>
      </c>
    </row>
    <row r="37" spans="4:12">
      <c r="D37" s="3"/>
      <c r="E37" s="3">
        <v>7.1429729729729732E-2</v>
      </c>
      <c r="L37" s="2">
        <v>5.6666666666666671E-2</v>
      </c>
    </row>
    <row r="38" spans="4:12">
      <c r="D38" s="3" t="s">
        <v>20</v>
      </c>
      <c r="E38" s="3">
        <v>7.2222222222222229E-2</v>
      </c>
      <c r="H38" s="3"/>
      <c r="L38" s="2">
        <v>5.4544444444444444E-2</v>
      </c>
    </row>
    <row r="39" spans="4:12">
      <c r="E39" s="3">
        <v>7.2321250000000004E-2</v>
      </c>
      <c r="H39" s="3"/>
      <c r="L39" s="2">
        <v>5.3686206896551722E-2</v>
      </c>
    </row>
    <row r="40" spans="4:12">
      <c r="E40" s="3">
        <v>7.5817647058823531E-2</v>
      </c>
      <c r="L40" s="2">
        <v>5.3065517241379305E-2</v>
      </c>
    </row>
    <row r="41" spans="4:12">
      <c r="E41" s="3">
        <v>0.11517857142857144</v>
      </c>
      <c r="L41" s="2">
        <v>5.3065000000000001E-2</v>
      </c>
    </row>
    <row r="42" spans="4:12">
      <c r="E42" s="3"/>
      <c r="L42" s="2">
        <v>5.2777777777777778E-2</v>
      </c>
    </row>
    <row r="43" spans="4:12">
      <c r="D43">
        <v>0.1</v>
      </c>
      <c r="E43" s="3">
        <f>PERCENTILE($E$24:$E$41,D43)</f>
        <v>4.57382E-2</v>
      </c>
      <c r="F43" s="3">
        <f>PERCENTILE($F$24:$F$35,D43)</f>
        <v>4.8536756756756762E-2</v>
      </c>
      <c r="L43" s="2">
        <v>5.1953125000000003E-2</v>
      </c>
    </row>
    <row r="44" spans="4:12">
      <c r="D44">
        <v>0.3</v>
      </c>
      <c r="E44" s="3">
        <f t="shared" ref="E44:E47" si="0">PERCENTILE($E$24:$E$41,D44)</f>
        <v>5.3425632183908042E-2</v>
      </c>
      <c r="F44" s="3">
        <f t="shared" ref="F44:F47" si="1">PERCENTILE($F$24:$F$35,D44)</f>
        <v>5.2200520833333333E-2</v>
      </c>
      <c r="L44" s="2">
        <v>4.886756756756757E-2</v>
      </c>
    </row>
    <row r="45" spans="4:12">
      <c r="D45">
        <v>0.5</v>
      </c>
      <c r="E45" s="3">
        <f t="shared" si="0"/>
        <v>6.0411323392357871E-2</v>
      </c>
      <c r="F45" s="3">
        <f t="shared" si="1"/>
        <v>5.411532567049808E-2</v>
      </c>
      <c r="L45" s="2">
        <v>4.8500000000000001E-2</v>
      </c>
    </row>
    <row r="46" spans="4:12">
      <c r="D46">
        <v>0.7</v>
      </c>
      <c r="E46" s="3">
        <f>PERCENTILE($E$24:$E$41,D46)</f>
        <v>6.7240317460317445E-2</v>
      </c>
      <c r="F46" s="3">
        <f>PERCENTILE($F$24:$F$35,D46)</f>
        <v>6.9391952380952374E-2</v>
      </c>
      <c r="L46" s="2">
        <v>4.6875E-2</v>
      </c>
    </row>
    <row r="47" spans="4:12">
      <c r="D47">
        <v>0.9</v>
      </c>
      <c r="E47" s="3">
        <f t="shared" si="0"/>
        <v>7.3370169117647058E-2</v>
      </c>
      <c r="F47" s="3">
        <f t="shared" si="1"/>
        <v>8.2089117647058826E-2</v>
      </c>
      <c r="L47" s="2">
        <v>4.6718571428571429E-2</v>
      </c>
    </row>
    <row r="48" spans="4:12">
      <c r="L48" s="2">
        <v>4.5832999999999999E-2</v>
      </c>
    </row>
    <row r="49" spans="12:12">
      <c r="L49" s="2">
        <v>4.5517000000000002E-2</v>
      </c>
    </row>
    <row r="50" spans="12:12">
      <c r="L50" s="2">
        <v>3.4459375E-2</v>
      </c>
    </row>
    <row r="51" spans="12:12">
      <c r="L51" s="2"/>
    </row>
    <row r="52" spans="12:12">
      <c r="L52" s="2"/>
    </row>
    <row r="53" spans="12:12">
      <c r="L53" s="2"/>
    </row>
    <row r="54" spans="12:12">
      <c r="L54" s="2"/>
    </row>
    <row r="55" spans="12:12">
      <c r="L55" s="2"/>
    </row>
    <row r="56" spans="12:12">
      <c r="L56" s="2"/>
    </row>
    <row r="57" spans="12:12">
      <c r="L57" s="2"/>
    </row>
    <row r="58" spans="12:12">
      <c r="L58" s="2"/>
    </row>
    <row r="59" spans="12:12">
      <c r="L59" s="2"/>
    </row>
  </sheetData>
  <sortState ref="F24:F39">
    <sortCondition ref="F24:F39"/>
  </sortState>
  <phoneticPr fontId="1" type="noConversion"/>
  <pageMargins left="0.75" right="0.75" top="1" bottom="1" header="0.5" footer="0.5"/>
  <pageSetup orientation="portrait" horizontalDpi="4294967292" verticalDpi="4294967292"/>
  <colBreaks count="1" manualBreakCount="1">
    <brk id="4" max="1048575" man="1" pt="1"/>
  </colBreaks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Lane Department of Computer Science and Electrical 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Menzies</dc:creator>
  <cp:lastModifiedBy>Tim Menzies</cp:lastModifiedBy>
  <dcterms:created xsi:type="dcterms:W3CDTF">2011-01-31T15:05:15Z</dcterms:created>
  <dcterms:modified xsi:type="dcterms:W3CDTF">2011-01-31T15:35:42Z</dcterms:modified>
</cp:coreProperties>
</file>