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7"/>
  </bookViews>
  <sheets>
    <sheet name="teak" sheetId="1" r:id="rId1"/>
    <sheet name="knn" sheetId="2" r:id="rId2"/>
    <sheet name="2k" sheetId="3" r:id="rId3"/>
    <sheet name="4k" sheetId="4" r:id="rId4"/>
    <sheet name="bestk" sheetId="5" r:id="rId5"/>
    <sheet name="2klog" sheetId="6" r:id="rId6"/>
    <sheet name="4klog" sheetId="7" r:id="rId7"/>
    <sheet name="bestklog" sheetId="8" r:id="rId8"/>
  </sheets>
  <calcPr calcId="124519" iterateDelta="1E-4"/>
</workbook>
</file>

<file path=xl/calcChain.xml><?xml version="1.0" encoding="utf-8"?>
<calcChain xmlns="http://schemas.openxmlformats.org/spreadsheetml/2006/main">
  <c r="F6" i="8"/>
  <c r="E6"/>
  <c r="F5"/>
  <c r="E5"/>
  <c r="F4"/>
  <c r="E4"/>
  <c r="F3"/>
  <c r="E3"/>
  <c r="F2"/>
  <c r="E2"/>
  <c r="F6" i="7"/>
  <c r="E6"/>
  <c r="F5"/>
  <c r="E5"/>
  <c r="F4"/>
  <c r="E4"/>
  <c r="F3"/>
  <c r="E3"/>
  <c r="F2"/>
  <c r="E2"/>
  <c r="F6" i="6"/>
  <c r="E6"/>
  <c r="F5"/>
  <c r="E5"/>
  <c r="F4"/>
  <c r="E4"/>
  <c r="F3"/>
  <c r="E3"/>
  <c r="F2"/>
  <c r="E2"/>
  <c r="F6" i="5"/>
  <c r="E6"/>
  <c r="F5"/>
  <c r="E5"/>
  <c r="F4"/>
  <c r="E4"/>
  <c r="F3"/>
  <c r="E3"/>
  <c r="F2"/>
  <c r="E2"/>
  <c r="F6" i="4"/>
  <c r="E6"/>
  <c r="F5"/>
  <c r="E5"/>
  <c r="F4"/>
  <c r="E4"/>
  <c r="F3"/>
  <c r="E3"/>
  <c r="F2"/>
  <c r="E2"/>
  <c r="F3" i="3"/>
  <c r="F4"/>
  <c r="F5"/>
  <c r="F6"/>
  <c r="F2"/>
  <c r="E3"/>
  <c r="E4"/>
  <c r="E5"/>
  <c r="E6"/>
  <c r="E2"/>
  <c r="N6" i="1"/>
  <c r="M6"/>
  <c r="N5"/>
  <c r="M5"/>
  <c r="N4"/>
  <c r="M4"/>
  <c r="N3"/>
  <c r="M3"/>
  <c r="N2"/>
  <c r="M2"/>
</calcChain>
</file>

<file path=xl/sharedStrings.xml><?xml version="1.0" encoding="utf-8"?>
<sst xmlns="http://schemas.openxmlformats.org/spreadsheetml/2006/main" count="112" uniqueCount="94">
  <si>
    <t>All Percentages</t>
  </si>
  <si>
    <t>WC Percentages</t>
  </si>
  <si>
    <t>CC Percentages</t>
  </si>
  <si>
    <t>Sorted WC Percentages</t>
  </si>
  <si>
    <t>Sorted CC Percentages</t>
  </si>
  <si>
    <t>Percentiles</t>
  </si>
  <si>
    <t>WC</t>
  </si>
  <si>
    <t>CC</t>
  </si>
  <si>
    <t>cocomo81e</t>
  </si>
  <si>
    <t>cocomo81o</t>
  </si>
  <si>
    <t>cocomo81s</t>
  </si>
  <si>
    <t>nasa93\_center\_1</t>
  </si>
  <si>
    <t>nasa93\_center\_2</t>
  </si>
  <si>
    <t>nasa93\_center\_5</t>
  </si>
  <si>
    <t>desharnaisL1</t>
  </si>
  <si>
    <t>desharnaisL2</t>
  </si>
  <si>
    <t>desharnaisL3</t>
  </si>
  <si>
    <t>finnishAppType1</t>
  </si>
  <si>
    <t>finnishAppType2345</t>
  </si>
  <si>
    <t>kemererHardware1</t>
  </si>
  <si>
    <t>kemererHardware23456</t>
  </si>
  <si>
    <t>maxwellAppType1</t>
  </si>
  <si>
    <t>maxwellAppType2</t>
  </si>
  <si>
    <t>maxwellAppType3</t>
  </si>
  <si>
    <t>maxwellHardware2</t>
  </si>
  <si>
    <t>maxwellHardware3</t>
  </si>
  <si>
    <t>maxwellHardware5</t>
  </si>
  <si>
    <t>maxwellSource1</t>
  </si>
  <si>
    <t>maxwellSource2</t>
  </si>
  <si>
    <t>\textbf{2K:S1: }cocomo81e</t>
  </si>
  <si>
    <t>\textbf{4K:S1: }cocomo81e</t>
  </si>
  <si>
    <t>\textbf{bestK:S1: }cocomo81e</t>
  </si>
  <si>
    <t>\textbf{2K:S2: }cocomo81o</t>
  </si>
  <si>
    <t>\textbf{4K:S2: }cocomo81o</t>
  </si>
  <si>
    <t>\textbf{bestK:S2: }cocomo81o</t>
  </si>
  <si>
    <t>\textbf{2K:S3: }cocomo81s</t>
  </si>
  <si>
    <t>\textbf{4K:S3: }cocomo81s</t>
  </si>
  <si>
    <t>\textbf{bestK:S3: }cocomo81s</t>
  </si>
  <si>
    <t>\textbf{2K:S1: }nasa93\_center\_1</t>
  </si>
  <si>
    <t>\textbf{4K:S1: }nasa93\_center\_1</t>
  </si>
  <si>
    <t>\textbf{bestK:S1: }nasa93\_center\_1</t>
  </si>
  <si>
    <t>\textbf{2K:S2: }nasa93\_center\_2</t>
  </si>
  <si>
    <t>\textbf{4K:S2: }nasa93\_center\_2</t>
  </si>
  <si>
    <t>\textbf{bestK:S2: }nasa93\_center\_2</t>
  </si>
  <si>
    <t>\textbf{2K:S3: }nasa93\_center\_5</t>
  </si>
  <si>
    <t>\textbf{4K:S3: }nasa93\_center\_5</t>
  </si>
  <si>
    <t>\textbf{bestK:S3: }nasa93\_center\_5</t>
  </si>
  <si>
    <t>\textbf{2K:S1: }desharnaisL1</t>
  </si>
  <si>
    <t>\textbf{4K:S1: }desharnaisL1</t>
  </si>
  <si>
    <t>\textbf{bestK:S1: }desharnaisL1</t>
  </si>
  <si>
    <t>\textbf{2K:S2: }desharnaisL2</t>
  </si>
  <si>
    <t>\textbf{4K:S2: }desharnaisL2</t>
  </si>
  <si>
    <t>\textbf{bestK:S2: }desharnaisL2</t>
  </si>
  <si>
    <t>\textbf{2K:S3: }desharnaisL3</t>
  </si>
  <si>
    <t>\textbf{4K:S3: }desharnaisL3</t>
  </si>
  <si>
    <t>\textbf{bestK:S3: }desharnaisL3</t>
  </si>
  <si>
    <t>\textbf{2K:S1: }finnishAppType1</t>
  </si>
  <si>
    <t>\textbf{4K:S1: }finnishAppType1</t>
  </si>
  <si>
    <t>\textbf{bestK:S1: }finnishAppType1</t>
  </si>
  <si>
    <t>\textbf{2K:S2: }finnishAppType2345</t>
  </si>
  <si>
    <t>\textbf{4K:S2: }finnishAppType2345</t>
  </si>
  <si>
    <t>\textbf{bestK:S2: }finnishAppType2345</t>
  </si>
  <si>
    <t>\textbf{2K:S1: }kemererHardware1</t>
  </si>
  <si>
    <t>\textbf{4K:S1: }kemererHardware1</t>
  </si>
  <si>
    <t>\textbf{bestK:S1: }kemererHardware1</t>
  </si>
  <si>
    <t>\textbf{2K:S2: }kemererHardware23456</t>
  </si>
  <si>
    <t>\textbf{4K:S2: }kemererHardware23456</t>
  </si>
  <si>
    <t>\textbf{bestK:S2: }kemererHardware23456</t>
  </si>
  <si>
    <t>\textbf{2K:S1: }maxwellAppType1</t>
  </si>
  <si>
    <t>\textbf{4K:S1: }maxwellAppType1</t>
  </si>
  <si>
    <t>\textbf{bestK:S1: }maxwellAppType1</t>
  </si>
  <si>
    <t>\textbf{2K:S2: }maxwellAppType2</t>
  </si>
  <si>
    <t>\textbf{4K:S2: }maxwellAppType2</t>
  </si>
  <si>
    <t>\textbf{bestK:S2: }maxwellAppType2</t>
  </si>
  <si>
    <t>\textbf{2K:S3: }maxwellAppType3</t>
  </si>
  <si>
    <t>\textbf{4K:S3: }maxwellAppType3</t>
  </si>
  <si>
    <t>\textbf{bestK:S3: }maxwellAppType3</t>
  </si>
  <si>
    <t>\textbf{2K:S1: }maxwellHardware2</t>
  </si>
  <si>
    <t>\textbf{4K:S1: }maxwellHardware2</t>
  </si>
  <si>
    <t>\textbf{bestK:S1: }maxwellHardware2</t>
  </si>
  <si>
    <t>\textbf{2K:S2: }maxwellHardware3</t>
  </si>
  <si>
    <t>\textbf{4K:S2: }maxwellHardware3</t>
  </si>
  <si>
    <t>\textbf{bestK:S2: }maxwellHardware3</t>
  </si>
  <si>
    <t>\textbf{2K:S3: }maxwellHardware5</t>
  </si>
  <si>
    <t>\textbf{4K:S3: }maxwellHardware5</t>
  </si>
  <si>
    <t>\textbf{bestK:S3: }maxwellHardware5</t>
  </si>
  <si>
    <t>\textbf{2K:S1: }maxwellSource1</t>
  </si>
  <si>
    <t>\textbf{4K:S1: }maxwellSource1</t>
  </si>
  <si>
    <t>\textbf{bestK:S1: }maxwellSource1</t>
  </si>
  <si>
    <t>\textbf{2K:S2: }maxwellSource2</t>
  </si>
  <si>
    <t>\textbf{4K:S2: }maxwellSource2</t>
  </si>
  <si>
    <t>\textbf{bestK:S2: }maxwellSource2</t>
  </si>
  <si>
    <t>Wc-perc</t>
  </si>
  <si>
    <t>Cc-perc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</si>
</sst>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"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Border="0" applyAlignment="0" applyProtection="0"/>
    <xf numFmtId="0" fontId="0" fillId="0" borderId="0" xfId="0" applyNumberFormat="1" applyAlignment="1"/>
  </cellStyleXfs>
  <cellXfs count="5">
    <xf numFmtId="0" fontId="0" fillId="0" borderId="0" xfId="0"/>
    <xf numFmtId="43" fontId="1" fillId="0" borderId="0" xfId="1"/>
    <xf numFmtId="0" fontId="0" fillId="0" borderId="0" xfId="2" applyNumberFormat="1" applyAlignment="1"/>
    <xf numFmtId="43" fontId="0" fillId="0" borderId="0" xfId="1" applyFont="1"/>
    <xf numFmtId="0" fontId="0" fillId="0" borderId="0" xfId="2" applyNumberFormat="1" applyAlignment="1"/>
  </cellXfs>
  <cellStyles count="3">
    <cellStyle name="Comma" xfId="1" builtinId="3"/>
    <cellStyle name="Normal" xfId="0" builtinId="0"/>
    <cellStyle name="TableStyleLigh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37"/>
  <sheetViews>
    <sheetView topLeftCell="E1" zoomScalePageLayoutView="60" workbookViewId="0">
      <selection activeCell="L1" sqref="L1:L2"/>
    </sheetView>
  </sheetViews>
  <sheetFormatPr defaultRowHeight="12.75"/>
  <cols>
    <col min="1" max="5" width="11.7109375" style="1"/>
    <col min="6" max="6" width="15.42578125" style="1"/>
    <col min="7" max="7" width="15" style="1"/>
    <col min="8" max="8" width="11.7109375" style="1"/>
    <col min="9" max="9" width="21.28515625" style="1"/>
    <col min="10" max="10" width="20.85546875" style="1"/>
    <col min="11" max="257" width="11.7109375" style="1"/>
  </cols>
  <sheetData>
    <row r="1" spans="1:14">
      <c r="A1" s="2" t="s">
        <v>0</v>
      </c>
      <c r="B1" s="4"/>
      <c r="C1" s="4"/>
      <c r="D1" s="4"/>
      <c r="F1" s="1" t="s">
        <v>1</v>
      </c>
      <c r="G1" s="1" t="s">
        <v>2</v>
      </c>
      <c r="I1" s="1" t="s">
        <v>3</v>
      </c>
      <c r="J1" s="1" t="s">
        <v>4</v>
      </c>
      <c r="L1" s="1" t="s">
        <v>5</v>
      </c>
      <c r="M1" s="1" t="s">
        <v>6</v>
      </c>
      <c r="N1" s="1" t="s">
        <v>7</v>
      </c>
    </row>
    <row r="2" spans="1:14">
      <c r="A2" s="1" t="s">
        <v>8</v>
      </c>
      <c r="B2" s="1">
        <v>5.66</v>
      </c>
      <c r="C2" s="1">
        <v>7.28</v>
      </c>
      <c r="D2" s="1">
        <v>8.6999999999999993</v>
      </c>
      <c r="F2" s="1">
        <v>5.66</v>
      </c>
      <c r="G2" s="1">
        <v>7.28</v>
      </c>
      <c r="I2" s="1">
        <v>3.56</v>
      </c>
      <c r="J2" s="1">
        <v>3.47</v>
      </c>
      <c r="L2" s="1">
        <v>0.1</v>
      </c>
      <c r="M2" s="1">
        <f>PERCENTILE($I$2:$I$22,$L2)</f>
        <v>5.31</v>
      </c>
      <c r="N2" s="1">
        <f>PERCENTILE($J$2:$J$37,$L2)</f>
        <v>5.2450000000000001</v>
      </c>
    </row>
    <row r="3" spans="1:14">
      <c r="A3" s="1" t="s">
        <v>9</v>
      </c>
      <c r="B3" s="1">
        <v>3.51</v>
      </c>
      <c r="C3" s="1">
        <v>6.77</v>
      </c>
      <c r="D3" s="1">
        <v>6.99</v>
      </c>
      <c r="F3" s="1">
        <v>6.77</v>
      </c>
      <c r="G3" s="1">
        <v>8.6999999999999993</v>
      </c>
      <c r="I3" s="1">
        <v>5.27</v>
      </c>
      <c r="J3" s="1">
        <v>3.51</v>
      </c>
      <c r="L3" s="1">
        <v>0.3</v>
      </c>
      <c r="M3" s="1">
        <f>PERCENTILE($I$2:$I$22,$L3)</f>
        <v>5.7</v>
      </c>
      <c r="N3" s="1">
        <f>PERCENTILE($J$2:$J$37,$L3)</f>
        <v>6.0449999999999999</v>
      </c>
    </row>
    <row r="4" spans="1:14">
      <c r="A4" s="1" t="s">
        <v>10</v>
      </c>
      <c r="B4" s="1">
        <v>5.13</v>
      </c>
      <c r="C4" s="1">
        <v>6.25</v>
      </c>
      <c r="D4" s="1">
        <v>9.5</v>
      </c>
      <c r="F4" s="1">
        <v>9.5</v>
      </c>
      <c r="G4" s="1">
        <v>3.51</v>
      </c>
      <c r="I4" s="1">
        <v>5.31</v>
      </c>
      <c r="J4" s="1">
        <v>3.93</v>
      </c>
      <c r="L4" s="1">
        <v>0.5</v>
      </c>
      <c r="M4" s="1">
        <f>PERCENTILE($I$2:$I$22,$L4)</f>
        <v>7.14</v>
      </c>
      <c r="N4" s="1">
        <f>PERCENTILE($J$2:$J$37,$L4)</f>
        <v>6.8650000000000002</v>
      </c>
    </row>
    <row r="5" spans="1:14">
      <c r="G5" s="1">
        <v>6.99</v>
      </c>
      <c r="I5" s="1">
        <v>5.39</v>
      </c>
      <c r="J5" s="1">
        <v>5.13</v>
      </c>
      <c r="L5" s="1">
        <v>0.7</v>
      </c>
      <c r="M5" s="1">
        <f>PERCENTILE($I$2:$I$22,$L5)</f>
        <v>9.39</v>
      </c>
      <c r="N5" s="1">
        <f>PERCENTILE($J$2:$J$37,$L5)</f>
        <v>7.79</v>
      </c>
    </row>
    <row r="6" spans="1:14">
      <c r="G6" s="1">
        <v>5.13</v>
      </c>
      <c r="I6" s="1">
        <v>5.6</v>
      </c>
      <c r="J6" s="1">
        <v>5.36</v>
      </c>
      <c r="L6" s="1">
        <v>0.9</v>
      </c>
      <c r="M6" s="1">
        <f>PERCENTILE($I$2:$I$22,$L6)</f>
        <v>12.63</v>
      </c>
      <c r="N6" s="1">
        <f>PERCENTILE($J$2:$J$37,$L6)</f>
        <v>10.58</v>
      </c>
    </row>
    <row r="7" spans="1:14">
      <c r="G7" s="1">
        <v>6.25</v>
      </c>
      <c r="I7" s="1">
        <v>5.66</v>
      </c>
      <c r="J7" s="1">
        <v>5.45</v>
      </c>
    </row>
    <row r="8" spans="1:14">
      <c r="A8" s="1" t="s">
        <v>11</v>
      </c>
      <c r="B8" s="1">
        <v>15.73</v>
      </c>
      <c r="C8" s="1">
        <v>10.3</v>
      </c>
      <c r="D8" s="1">
        <v>7.14</v>
      </c>
      <c r="F8" s="1">
        <v>15.73</v>
      </c>
      <c r="G8" s="1">
        <v>10.3</v>
      </c>
      <c r="I8" s="1">
        <v>5.7</v>
      </c>
      <c r="J8" s="1">
        <v>5.54</v>
      </c>
    </row>
    <row r="9" spans="1:14">
      <c r="A9" s="1" t="s">
        <v>12</v>
      </c>
      <c r="B9" s="1">
        <v>14.44</v>
      </c>
      <c r="C9" s="1">
        <v>12.63</v>
      </c>
      <c r="D9" s="1">
        <v>6.02</v>
      </c>
      <c r="F9" s="1">
        <v>12.63</v>
      </c>
      <c r="G9" s="1">
        <v>7.14</v>
      </c>
      <c r="I9" s="1">
        <v>6.16</v>
      </c>
      <c r="J9" s="1">
        <v>5.61</v>
      </c>
    </row>
    <row r="10" spans="1:14">
      <c r="A10" s="1" t="s">
        <v>13</v>
      </c>
      <c r="B10" s="1">
        <v>13.41</v>
      </c>
      <c r="C10" s="1">
        <v>10.86</v>
      </c>
      <c r="D10" s="1">
        <v>9.4499999999999993</v>
      </c>
      <c r="F10" s="1">
        <v>9.4499999999999993</v>
      </c>
      <c r="G10" s="1">
        <v>14.44</v>
      </c>
      <c r="I10" s="1">
        <v>6.77</v>
      </c>
      <c r="J10" s="1">
        <v>5.66</v>
      </c>
    </row>
    <row r="11" spans="1:14">
      <c r="G11" s="1">
        <v>6.02</v>
      </c>
      <c r="I11" s="1">
        <v>7.05</v>
      </c>
      <c r="J11" s="1">
        <v>5.77</v>
      </c>
    </row>
    <row r="12" spans="1:14">
      <c r="G12" s="1">
        <v>13.41</v>
      </c>
      <c r="I12" s="1">
        <v>7.14</v>
      </c>
      <c r="J12" s="1">
        <v>6.02</v>
      </c>
    </row>
    <row r="13" spans="1:14">
      <c r="G13" s="1">
        <v>10.86</v>
      </c>
      <c r="I13" s="1">
        <v>7.9</v>
      </c>
      <c r="J13" s="1">
        <v>6.07</v>
      </c>
    </row>
    <row r="14" spans="1:14">
      <c r="A14" s="1" t="s">
        <v>14</v>
      </c>
      <c r="B14" s="1">
        <v>8.0299999999999994</v>
      </c>
      <c r="C14" s="1">
        <v>8.5</v>
      </c>
      <c r="D14" s="1">
        <v>6.41</v>
      </c>
      <c r="F14" s="1">
        <v>8.0299999999999994</v>
      </c>
      <c r="G14" s="1">
        <v>8.5</v>
      </c>
      <c r="I14" s="1">
        <v>8.0299999999999994</v>
      </c>
      <c r="J14" s="1">
        <v>6.2</v>
      </c>
    </row>
    <row r="15" spans="1:14">
      <c r="A15" s="1" t="s">
        <v>15</v>
      </c>
      <c r="B15" s="1">
        <v>7.9</v>
      </c>
      <c r="C15" s="1">
        <v>7.9</v>
      </c>
      <c r="D15" s="1">
        <v>8.08</v>
      </c>
      <c r="F15" s="1">
        <v>7.9</v>
      </c>
      <c r="G15" s="1">
        <v>6.41</v>
      </c>
      <c r="I15" s="1">
        <v>8.6</v>
      </c>
      <c r="J15" s="1">
        <v>6.25</v>
      </c>
    </row>
    <row r="16" spans="1:14">
      <c r="A16" s="1" t="s">
        <v>16</v>
      </c>
      <c r="B16" s="1">
        <v>6.74</v>
      </c>
      <c r="C16" s="1">
        <v>7.56</v>
      </c>
      <c r="D16" s="1">
        <v>8.6</v>
      </c>
      <c r="F16" s="1">
        <v>8.6</v>
      </c>
      <c r="G16" s="1">
        <v>7.9</v>
      </c>
      <c r="I16" s="1">
        <v>9.39</v>
      </c>
      <c r="J16" s="1">
        <v>6.41</v>
      </c>
    </row>
    <row r="17" spans="1:10">
      <c r="G17" s="1">
        <v>8.08</v>
      </c>
      <c r="I17" s="1">
        <v>9.4499999999999993</v>
      </c>
      <c r="J17" s="1">
        <v>6.45</v>
      </c>
    </row>
    <row r="18" spans="1:10">
      <c r="G18" s="1">
        <v>6.74</v>
      </c>
      <c r="I18" s="1">
        <v>9.5</v>
      </c>
      <c r="J18" s="1">
        <v>6.56</v>
      </c>
    </row>
    <row r="19" spans="1:10">
      <c r="G19" s="1">
        <v>7.56</v>
      </c>
      <c r="I19" s="1">
        <v>9.7100000000000009</v>
      </c>
      <c r="J19" s="1">
        <v>6.74</v>
      </c>
    </row>
    <row r="20" spans="1:10">
      <c r="A20" s="1" t="s">
        <v>17</v>
      </c>
      <c r="B20" s="1">
        <v>9.7100000000000009</v>
      </c>
      <c r="C20" s="1">
        <v>9.2799999999999994</v>
      </c>
      <c r="F20" s="1">
        <v>9.7100000000000009</v>
      </c>
      <c r="G20" s="1">
        <v>9.2799999999999994</v>
      </c>
      <c r="I20" s="1">
        <v>12.63</v>
      </c>
      <c r="J20" s="1">
        <v>6.99</v>
      </c>
    </row>
    <row r="21" spans="1:10">
      <c r="A21" s="1" t="s">
        <v>18</v>
      </c>
      <c r="B21" s="1">
        <v>7.11</v>
      </c>
      <c r="C21" s="1">
        <v>6.16</v>
      </c>
      <c r="F21" s="1">
        <v>6.16</v>
      </c>
      <c r="G21" s="1">
        <v>7.11</v>
      </c>
      <c r="I21" s="1">
        <v>15.73</v>
      </c>
      <c r="J21" s="1">
        <v>7.11</v>
      </c>
    </row>
    <row r="22" spans="1:10">
      <c r="A22" s="1" t="s">
        <v>19</v>
      </c>
      <c r="B22" s="1">
        <v>9.39</v>
      </c>
      <c r="C22" s="1">
        <v>5.54</v>
      </c>
      <c r="F22" s="1">
        <v>9.39</v>
      </c>
      <c r="G22" s="1">
        <v>5.54</v>
      </c>
      <c r="I22" s="1">
        <v>18.59</v>
      </c>
      <c r="J22" s="1">
        <v>7.11</v>
      </c>
    </row>
    <row r="23" spans="1:10">
      <c r="A23" s="1" t="s">
        <v>20</v>
      </c>
      <c r="B23" s="1">
        <v>13.04</v>
      </c>
      <c r="C23" s="1">
        <v>18.59</v>
      </c>
      <c r="F23" s="1">
        <v>18.59</v>
      </c>
      <c r="G23" s="1">
        <v>13.04</v>
      </c>
      <c r="J23" s="1">
        <v>7.14</v>
      </c>
    </row>
    <row r="24" spans="1:10">
      <c r="A24" s="1" t="s">
        <v>21</v>
      </c>
      <c r="B24" s="1">
        <v>5.7</v>
      </c>
      <c r="C24" s="1">
        <v>6.07</v>
      </c>
      <c r="D24" s="1">
        <v>5.36</v>
      </c>
      <c r="F24" s="1">
        <v>5.7</v>
      </c>
      <c r="G24" s="1">
        <v>6.07</v>
      </c>
      <c r="J24" s="1">
        <v>7.28</v>
      </c>
    </row>
    <row r="25" spans="1:10">
      <c r="A25" s="1" t="s">
        <v>22</v>
      </c>
      <c r="B25" s="1">
        <v>5.45</v>
      </c>
      <c r="C25" s="1">
        <v>7.05</v>
      </c>
      <c r="D25" s="1">
        <v>8.75</v>
      </c>
      <c r="F25" s="1">
        <v>7.05</v>
      </c>
      <c r="G25" s="1">
        <v>5.36</v>
      </c>
      <c r="J25" s="1">
        <v>7.56</v>
      </c>
    </row>
    <row r="26" spans="1:10">
      <c r="A26" s="1" t="s">
        <v>23</v>
      </c>
      <c r="B26" s="1">
        <v>7.11</v>
      </c>
      <c r="C26" s="1">
        <v>5.77</v>
      </c>
      <c r="D26" s="1">
        <v>3.56</v>
      </c>
      <c r="F26" s="1">
        <v>3.56</v>
      </c>
      <c r="G26" s="1">
        <v>5.45</v>
      </c>
      <c r="J26" s="1">
        <v>7.68</v>
      </c>
    </row>
    <row r="27" spans="1:10">
      <c r="G27" s="1">
        <v>8.75</v>
      </c>
      <c r="J27" s="1">
        <v>7.9</v>
      </c>
    </row>
    <row r="28" spans="1:10">
      <c r="G28" s="1">
        <v>7.11</v>
      </c>
      <c r="J28" s="1">
        <v>8.08</v>
      </c>
    </row>
    <row r="29" spans="1:10">
      <c r="G29" s="1">
        <v>5.77</v>
      </c>
      <c r="J29" s="1">
        <v>8.5</v>
      </c>
    </row>
    <row r="30" spans="1:10">
      <c r="A30" s="1" t="s">
        <v>24</v>
      </c>
      <c r="B30" s="1">
        <v>5.6</v>
      </c>
      <c r="C30" s="1">
        <v>3.93</v>
      </c>
      <c r="D30" s="1">
        <v>3.47</v>
      </c>
      <c r="F30" s="1">
        <v>5.6</v>
      </c>
      <c r="G30" s="1">
        <v>3.93</v>
      </c>
      <c r="J30" s="1">
        <v>8.6999999999999993</v>
      </c>
    </row>
    <row r="31" spans="1:10">
      <c r="A31" s="1" t="s">
        <v>25</v>
      </c>
      <c r="B31" s="1">
        <v>5.66</v>
      </c>
      <c r="C31" s="1">
        <v>5.27</v>
      </c>
      <c r="D31" s="1">
        <v>6.56</v>
      </c>
      <c r="F31" s="1">
        <v>5.27</v>
      </c>
      <c r="G31" s="1">
        <v>3.47</v>
      </c>
      <c r="J31" s="1">
        <v>8.75</v>
      </c>
    </row>
    <row r="32" spans="1:10">
      <c r="A32" s="1" t="s">
        <v>26</v>
      </c>
      <c r="B32" s="1">
        <v>6.45</v>
      </c>
      <c r="C32" s="1">
        <v>7.68</v>
      </c>
      <c r="D32" s="1">
        <v>7.14</v>
      </c>
      <c r="F32" s="1">
        <v>7.14</v>
      </c>
      <c r="G32" s="1">
        <v>5.66</v>
      </c>
      <c r="J32" s="1">
        <v>9.2799999999999994</v>
      </c>
    </row>
    <row r="33" spans="1:10">
      <c r="G33" s="1">
        <v>6.56</v>
      </c>
      <c r="J33" s="1">
        <v>10.3</v>
      </c>
    </row>
    <row r="34" spans="1:10">
      <c r="G34" s="1">
        <v>6.45</v>
      </c>
      <c r="J34" s="1">
        <v>10.86</v>
      </c>
    </row>
    <row r="35" spans="1:10">
      <c r="G35" s="1">
        <v>7.68</v>
      </c>
      <c r="J35" s="1">
        <v>13.04</v>
      </c>
    </row>
    <row r="36" spans="1:10">
      <c r="A36" s="1" t="s">
        <v>27</v>
      </c>
      <c r="B36" s="1">
        <v>5.31</v>
      </c>
      <c r="C36" s="1">
        <v>6.2</v>
      </c>
      <c r="F36" s="1">
        <v>5.31</v>
      </c>
      <c r="G36" s="1">
        <v>6.2</v>
      </c>
      <c r="J36" s="1">
        <v>13.41</v>
      </c>
    </row>
    <row r="37" spans="1:10">
      <c r="A37" s="1" t="s">
        <v>28</v>
      </c>
      <c r="B37" s="1">
        <v>5.61</v>
      </c>
      <c r="C37" s="1">
        <v>5.39</v>
      </c>
      <c r="F37" s="1">
        <v>5.39</v>
      </c>
      <c r="G37" s="1">
        <v>5.61</v>
      </c>
      <c r="J37" s="1">
        <v>14.44</v>
      </c>
    </row>
  </sheetData>
  <mergeCells count="1">
    <mergeCell ref="A1:D1"/>
  </mergeCells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W63"/>
  <sheetViews>
    <sheetView zoomScalePageLayoutView="60" workbookViewId="0"/>
  </sheetViews>
  <sheetFormatPr defaultRowHeight="12.75"/>
  <cols>
    <col min="1" max="1" width="36.42578125" style="1"/>
    <col min="2" max="248" width="11.7109375" style="1"/>
    <col min="249" max="251" width="8.7109375" style="1"/>
    <col min="252" max="257" width="8.5703125" style="2"/>
  </cols>
  <sheetData>
    <row r="1" spans="1:4">
      <c r="A1" s="3" t="s">
        <v>29</v>
      </c>
      <c r="B1" s="1">
        <v>3.32</v>
      </c>
      <c r="C1" s="1">
        <v>3.13</v>
      </c>
      <c r="D1" s="1">
        <v>2.92</v>
      </c>
    </row>
    <row r="2" spans="1:4">
      <c r="A2" s="3" t="s">
        <v>30</v>
      </c>
      <c r="B2" s="1">
        <v>6.76</v>
      </c>
      <c r="C2" s="1">
        <v>5.95</v>
      </c>
      <c r="D2" s="1">
        <v>6.17</v>
      </c>
    </row>
    <row r="3" spans="1:4">
      <c r="A3" s="3" t="s">
        <v>31</v>
      </c>
      <c r="B3" s="1">
        <v>15.82</v>
      </c>
      <c r="C3" s="1">
        <v>16.52</v>
      </c>
      <c r="D3" s="1">
        <v>14.61</v>
      </c>
    </row>
    <row r="4" spans="1:4">
      <c r="A4" s="3" t="s">
        <v>32</v>
      </c>
      <c r="B4" s="1">
        <v>3.57</v>
      </c>
      <c r="C4" s="1">
        <v>2.4300000000000002</v>
      </c>
      <c r="D4" s="1">
        <v>3.79</v>
      </c>
    </row>
    <row r="5" spans="1:4">
      <c r="A5" s="3" t="s">
        <v>33</v>
      </c>
      <c r="B5" s="1">
        <v>7.29</v>
      </c>
      <c r="C5" s="1">
        <v>4.8600000000000003</v>
      </c>
      <c r="D5" s="1">
        <v>7.2</v>
      </c>
    </row>
    <row r="6" spans="1:4">
      <c r="A6" s="3" t="s">
        <v>34</v>
      </c>
      <c r="B6" s="1">
        <v>8.0399999999999991</v>
      </c>
      <c r="C6" s="1">
        <v>6.08</v>
      </c>
      <c r="D6" s="1">
        <v>11.74</v>
      </c>
    </row>
    <row r="7" spans="1:4">
      <c r="A7" s="3" t="s">
        <v>35</v>
      </c>
      <c r="B7" s="1">
        <v>1.95</v>
      </c>
      <c r="C7" s="1">
        <v>3.03</v>
      </c>
      <c r="D7" s="1">
        <v>6.61</v>
      </c>
    </row>
    <row r="8" spans="1:4">
      <c r="A8" s="3" t="s">
        <v>36</v>
      </c>
      <c r="B8" s="1">
        <v>4.87</v>
      </c>
      <c r="C8" s="1">
        <v>5.68</v>
      </c>
      <c r="D8" s="1">
        <v>11.57</v>
      </c>
    </row>
    <row r="9" spans="1:4">
      <c r="A9" s="3" t="s">
        <v>37</v>
      </c>
      <c r="B9" s="1">
        <v>4.87</v>
      </c>
      <c r="C9" s="1">
        <v>5.68</v>
      </c>
      <c r="D9" s="1">
        <v>11.57</v>
      </c>
    </row>
    <row r="10" spans="1:4">
      <c r="A10" s="3" t="s">
        <v>38</v>
      </c>
      <c r="B10" s="1">
        <v>2.08</v>
      </c>
      <c r="C10" s="1">
        <v>0.9</v>
      </c>
      <c r="D10" s="1">
        <v>3.63</v>
      </c>
    </row>
    <row r="11" spans="1:4">
      <c r="A11" s="3" t="s">
        <v>39</v>
      </c>
      <c r="B11" s="1">
        <v>3.47</v>
      </c>
      <c r="C11" s="1">
        <v>2.0299999999999998</v>
      </c>
      <c r="D11" s="1">
        <v>7.26</v>
      </c>
    </row>
    <row r="12" spans="1:4">
      <c r="A12" s="3" t="s">
        <v>40</v>
      </c>
      <c r="B12" s="1">
        <v>2.08</v>
      </c>
      <c r="C12" s="1">
        <v>0.9</v>
      </c>
      <c r="D12" s="1">
        <v>3.63</v>
      </c>
    </row>
    <row r="13" spans="1:4">
      <c r="A13" s="3" t="s">
        <v>41</v>
      </c>
      <c r="B13" s="1">
        <v>2.48</v>
      </c>
      <c r="C13" s="1">
        <v>2.0499999999999998</v>
      </c>
      <c r="D13" s="1">
        <v>2.4300000000000002</v>
      </c>
    </row>
    <row r="14" spans="1:4">
      <c r="A14" s="3" t="s">
        <v>42</v>
      </c>
      <c r="B14" s="1">
        <v>5.41</v>
      </c>
      <c r="C14" s="1">
        <v>3.8</v>
      </c>
      <c r="D14" s="1">
        <v>4.99</v>
      </c>
    </row>
    <row r="15" spans="1:4">
      <c r="A15" s="3" t="s">
        <v>43</v>
      </c>
      <c r="B15" s="1">
        <v>10.81</v>
      </c>
      <c r="C15" s="1">
        <v>6.14</v>
      </c>
      <c r="D15" s="1">
        <v>8.8000000000000007</v>
      </c>
    </row>
    <row r="16" spans="1:4">
      <c r="A16" s="3" t="s">
        <v>44</v>
      </c>
      <c r="B16" s="1">
        <v>2.78</v>
      </c>
      <c r="C16" s="1">
        <v>2.0099999999999998</v>
      </c>
      <c r="D16" s="1">
        <v>2.37</v>
      </c>
    </row>
    <row r="17" spans="1:4">
      <c r="A17" s="3" t="s">
        <v>45</v>
      </c>
      <c r="B17" s="1">
        <v>5.56</v>
      </c>
      <c r="C17" s="1">
        <v>3.81</v>
      </c>
      <c r="D17" s="1">
        <v>4.93</v>
      </c>
    </row>
    <row r="18" spans="1:4">
      <c r="A18" s="3" t="s">
        <v>46</v>
      </c>
      <c r="B18" s="1">
        <v>14.1</v>
      </c>
      <c r="C18" s="1">
        <v>10.67</v>
      </c>
      <c r="D18" s="1">
        <v>11.18</v>
      </c>
    </row>
    <row r="19" spans="1:4">
      <c r="A19" s="3" t="s">
        <v>47</v>
      </c>
      <c r="B19" s="1">
        <v>2.36</v>
      </c>
      <c r="C19" s="1">
        <v>2.35</v>
      </c>
      <c r="D19" s="1">
        <v>3.26</v>
      </c>
    </row>
    <row r="20" spans="1:4">
      <c r="A20" s="3" t="s">
        <v>48</v>
      </c>
      <c r="B20" s="1">
        <v>5.29</v>
      </c>
      <c r="C20" s="1">
        <v>4</v>
      </c>
      <c r="D20" s="1">
        <v>5.65</v>
      </c>
    </row>
    <row r="21" spans="1:4">
      <c r="A21" s="3" t="s">
        <v>49</v>
      </c>
      <c r="B21" s="1">
        <v>29.21</v>
      </c>
      <c r="C21" s="1">
        <v>24</v>
      </c>
      <c r="D21" s="1">
        <v>25.65</v>
      </c>
    </row>
    <row r="22" spans="1:4">
      <c r="A22" s="3" t="s">
        <v>50</v>
      </c>
      <c r="B22" s="1">
        <v>2.09</v>
      </c>
      <c r="C22" s="1">
        <v>2.56</v>
      </c>
      <c r="D22" s="1">
        <v>4</v>
      </c>
    </row>
    <row r="23" spans="1:4">
      <c r="A23" s="3" t="s">
        <v>51</v>
      </c>
      <c r="B23" s="1">
        <v>3.65</v>
      </c>
      <c r="C23" s="1">
        <v>5.92</v>
      </c>
      <c r="D23" s="1">
        <v>8.4</v>
      </c>
    </row>
    <row r="24" spans="1:4">
      <c r="A24" s="3" t="s">
        <v>52</v>
      </c>
      <c r="B24" s="1">
        <v>7.91</v>
      </c>
      <c r="C24" s="1">
        <v>10.72</v>
      </c>
      <c r="D24" s="1">
        <v>16.8</v>
      </c>
    </row>
    <row r="25" spans="1:4">
      <c r="A25" s="3" t="s">
        <v>53</v>
      </c>
      <c r="B25" s="1">
        <v>3.48</v>
      </c>
      <c r="C25" s="1">
        <v>1.6</v>
      </c>
      <c r="D25" s="1">
        <v>0</v>
      </c>
    </row>
    <row r="26" spans="1:4">
      <c r="A26" s="3" t="s">
        <v>54</v>
      </c>
      <c r="B26" s="1">
        <v>5.87</v>
      </c>
      <c r="C26" s="1">
        <v>4.8</v>
      </c>
      <c r="D26" s="1">
        <v>1</v>
      </c>
    </row>
    <row r="27" spans="1:4">
      <c r="A27" s="3" t="s">
        <v>55</v>
      </c>
      <c r="B27" s="1">
        <v>7.17</v>
      </c>
      <c r="C27" s="1">
        <v>6.4</v>
      </c>
      <c r="D27" s="1">
        <v>1</v>
      </c>
    </row>
    <row r="28" spans="1:4">
      <c r="A28" s="3" t="s">
        <v>56</v>
      </c>
      <c r="B28" s="1">
        <v>6.57</v>
      </c>
      <c r="C28" s="1">
        <v>4.9000000000000004</v>
      </c>
    </row>
    <row r="29" spans="1:4">
      <c r="A29" s="3" t="s">
        <v>57</v>
      </c>
      <c r="B29" s="1">
        <v>11.76</v>
      </c>
      <c r="C29" s="1">
        <v>11.11</v>
      </c>
    </row>
    <row r="30" spans="1:4">
      <c r="A30" s="3" t="s">
        <v>58</v>
      </c>
      <c r="B30" s="1">
        <v>11.76</v>
      </c>
      <c r="C30" s="1">
        <v>11.11</v>
      </c>
    </row>
    <row r="31" spans="1:4">
      <c r="A31" s="3" t="s">
        <v>59</v>
      </c>
      <c r="B31" s="1">
        <v>4.25</v>
      </c>
      <c r="C31" s="1">
        <v>7.1</v>
      </c>
    </row>
    <row r="32" spans="1:4">
      <c r="A32" s="3" t="s">
        <v>60</v>
      </c>
      <c r="B32" s="1">
        <v>10.78</v>
      </c>
      <c r="C32" s="1">
        <v>12.04</v>
      </c>
    </row>
    <row r="33" spans="1:4">
      <c r="A33" s="3" t="s">
        <v>61</v>
      </c>
      <c r="B33" s="1">
        <v>10.78</v>
      </c>
      <c r="C33" s="1">
        <v>12.04</v>
      </c>
    </row>
    <row r="34" spans="1:4">
      <c r="A34" s="3" t="s">
        <v>62</v>
      </c>
      <c r="B34" s="1">
        <v>12.24</v>
      </c>
      <c r="C34" s="1">
        <v>14.29</v>
      </c>
    </row>
    <row r="35" spans="1:4">
      <c r="A35" s="3" t="s">
        <v>63</v>
      </c>
      <c r="B35" s="1">
        <v>24.49</v>
      </c>
      <c r="C35" s="1">
        <v>28.57</v>
      </c>
    </row>
    <row r="36" spans="1:4">
      <c r="A36" s="3" t="s">
        <v>64</v>
      </c>
      <c r="B36" s="1">
        <v>24.49</v>
      </c>
      <c r="C36" s="1">
        <v>28.57</v>
      </c>
    </row>
    <row r="37" spans="1:4">
      <c r="A37" s="3" t="s">
        <v>65</v>
      </c>
      <c r="B37" s="1">
        <v>10.71</v>
      </c>
      <c r="C37" s="1">
        <v>15.63</v>
      </c>
    </row>
    <row r="38" spans="1:4">
      <c r="A38" s="3" t="s">
        <v>66</v>
      </c>
      <c r="B38" s="1">
        <v>21.43</v>
      </c>
      <c r="C38" s="1">
        <v>31.25</v>
      </c>
    </row>
    <row r="39" spans="1:4">
      <c r="A39" s="3" t="s">
        <v>67</v>
      </c>
      <c r="B39" s="1">
        <v>10.71</v>
      </c>
      <c r="C39" s="1">
        <v>15.63</v>
      </c>
    </row>
    <row r="40" spans="1:4">
      <c r="A40" s="3" t="s">
        <v>68</v>
      </c>
      <c r="B40" s="1">
        <v>3</v>
      </c>
      <c r="C40" s="1">
        <v>4.1399999999999997</v>
      </c>
      <c r="D40" s="1">
        <v>2.78</v>
      </c>
    </row>
    <row r="41" spans="1:4">
      <c r="A41" s="3" t="s">
        <v>69</v>
      </c>
      <c r="B41" s="1">
        <v>6</v>
      </c>
      <c r="C41" s="1">
        <v>6.21</v>
      </c>
      <c r="D41" s="1">
        <v>8.89</v>
      </c>
    </row>
    <row r="42" spans="1:4">
      <c r="A42" s="3" t="s">
        <v>70</v>
      </c>
      <c r="B42" s="1">
        <v>3</v>
      </c>
      <c r="C42" s="1">
        <v>4.1399999999999997</v>
      </c>
      <c r="D42" s="1">
        <v>2.78</v>
      </c>
    </row>
    <row r="43" spans="1:4">
      <c r="A43" s="3" t="s">
        <v>71</v>
      </c>
      <c r="B43" s="1">
        <v>2.0699999999999998</v>
      </c>
      <c r="C43" s="1">
        <v>3.8</v>
      </c>
      <c r="D43" s="1">
        <v>3.83</v>
      </c>
    </row>
    <row r="44" spans="1:4">
      <c r="A44" s="3" t="s">
        <v>72</v>
      </c>
      <c r="B44" s="1">
        <v>6.21</v>
      </c>
      <c r="C44" s="1">
        <v>6.9</v>
      </c>
      <c r="D44" s="1">
        <v>7.66</v>
      </c>
    </row>
    <row r="45" spans="1:4">
      <c r="A45" s="3" t="s">
        <v>73</v>
      </c>
      <c r="B45" s="1">
        <v>18.97</v>
      </c>
      <c r="C45" s="1">
        <v>22.47</v>
      </c>
      <c r="D45" s="1">
        <v>19.920000000000002</v>
      </c>
    </row>
    <row r="46" spans="1:4">
      <c r="A46" s="3" t="s">
        <v>74</v>
      </c>
      <c r="B46" s="1">
        <v>5.56</v>
      </c>
      <c r="C46" s="1">
        <v>3.45</v>
      </c>
      <c r="D46" s="1">
        <v>2.4700000000000002</v>
      </c>
    </row>
    <row r="47" spans="1:4">
      <c r="A47" s="3" t="s">
        <v>75</v>
      </c>
      <c r="B47" s="1">
        <v>10</v>
      </c>
      <c r="C47" s="1">
        <v>6.7</v>
      </c>
      <c r="D47" s="1">
        <v>5.86</v>
      </c>
    </row>
    <row r="48" spans="1:4">
      <c r="A48" s="3" t="s">
        <v>76</v>
      </c>
      <c r="B48" s="1">
        <v>14.44</v>
      </c>
      <c r="C48" s="1">
        <v>8.24</v>
      </c>
      <c r="D48" s="1">
        <v>6.48</v>
      </c>
    </row>
    <row r="49" spans="1:4">
      <c r="A49" s="3" t="s">
        <v>77</v>
      </c>
      <c r="B49" s="1">
        <v>3.58</v>
      </c>
      <c r="C49" s="1">
        <v>3.21</v>
      </c>
      <c r="D49" s="1">
        <v>2.3199999999999998</v>
      </c>
    </row>
    <row r="50" spans="1:4">
      <c r="A50" s="3" t="s">
        <v>78</v>
      </c>
      <c r="B50" s="1">
        <v>7.23</v>
      </c>
      <c r="C50" s="1">
        <v>6.25</v>
      </c>
      <c r="D50" s="1">
        <v>4.63</v>
      </c>
    </row>
    <row r="51" spans="1:4">
      <c r="A51" s="3" t="s">
        <v>79</v>
      </c>
      <c r="B51" s="1">
        <v>28.27</v>
      </c>
      <c r="C51" s="1">
        <v>25.51</v>
      </c>
      <c r="D51" s="1">
        <v>20.85</v>
      </c>
    </row>
    <row r="52" spans="1:4">
      <c r="A52" s="3" t="s">
        <v>80</v>
      </c>
      <c r="B52" s="1">
        <v>3.38</v>
      </c>
      <c r="C52" s="1">
        <v>3.52</v>
      </c>
      <c r="D52" s="1">
        <v>2.68</v>
      </c>
    </row>
    <row r="53" spans="1:4">
      <c r="A53" s="3" t="s">
        <v>81</v>
      </c>
      <c r="B53" s="1">
        <v>6.25</v>
      </c>
      <c r="C53" s="1">
        <v>7.81</v>
      </c>
      <c r="D53" s="1">
        <v>6.25</v>
      </c>
    </row>
    <row r="54" spans="1:4">
      <c r="A54" s="3" t="s">
        <v>82</v>
      </c>
      <c r="B54" s="1">
        <v>6.25</v>
      </c>
      <c r="C54" s="1">
        <v>7.81</v>
      </c>
      <c r="D54" s="1">
        <v>6.25</v>
      </c>
    </row>
    <row r="55" spans="1:4">
      <c r="A55" s="3" t="s">
        <v>83</v>
      </c>
      <c r="B55" s="1">
        <v>3.86</v>
      </c>
      <c r="C55" s="1">
        <v>1.79</v>
      </c>
      <c r="D55" s="1">
        <v>4.08</v>
      </c>
    </row>
    <row r="56" spans="1:4">
      <c r="A56" s="3" t="s">
        <v>84</v>
      </c>
      <c r="B56" s="1">
        <v>7.72</v>
      </c>
      <c r="C56" s="1">
        <v>4.46</v>
      </c>
      <c r="D56" s="1">
        <v>6.12</v>
      </c>
    </row>
    <row r="57" spans="1:4">
      <c r="A57" s="3" t="s">
        <v>85</v>
      </c>
      <c r="B57" s="1">
        <v>5.41</v>
      </c>
      <c r="C57" s="1">
        <v>3.57</v>
      </c>
      <c r="D57" s="1">
        <v>6.12</v>
      </c>
    </row>
    <row r="58" spans="1:4">
      <c r="A58" s="3" t="s">
        <v>86</v>
      </c>
      <c r="B58" s="1">
        <v>3.13</v>
      </c>
      <c r="C58" s="1">
        <v>3.24</v>
      </c>
    </row>
    <row r="59" spans="1:4">
      <c r="A59" s="3" t="s">
        <v>87</v>
      </c>
      <c r="B59" s="1">
        <v>3.13</v>
      </c>
      <c r="C59" s="1">
        <v>6.94</v>
      </c>
    </row>
    <row r="60" spans="1:4">
      <c r="A60" s="3" t="s">
        <v>88</v>
      </c>
      <c r="B60" s="1">
        <v>3.13</v>
      </c>
      <c r="C60" s="1">
        <v>3.24</v>
      </c>
    </row>
    <row r="61" spans="1:4">
      <c r="A61" s="3" t="s">
        <v>89</v>
      </c>
      <c r="B61" s="1">
        <v>3.47</v>
      </c>
      <c r="C61" s="1">
        <v>3.19</v>
      </c>
    </row>
    <row r="62" spans="1:4">
      <c r="A62" s="3" t="s">
        <v>90</v>
      </c>
      <c r="B62" s="1">
        <v>7.18</v>
      </c>
      <c r="C62" s="1">
        <v>6.34</v>
      </c>
    </row>
    <row r="63" spans="1:4">
      <c r="A63" s="3" t="s">
        <v>91</v>
      </c>
      <c r="B63" s="1">
        <v>37.270000000000003</v>
      </c>
      <c r="C63" s="1">
        <v>31.52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Roman,Normal"&amp;12&amp;A</oddHeader>
    <oddFooter>&amp;C&amp;"Times New Roman,Normal"&amp;12Page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W59"/>
  <sheetViews>
    <sheetView zoomScalePageLayoutView="60" workbookViewId="0">
      <selection activeCell="D1" sqref="D1:F6"/>
    </sheetView>
  </sheetViews>
  <sheetFormatPr defaultRowHeight="12.75"/>
  <cols>
    <col min="1" max="252" width="11.7109375" style="1"/>
    <col min="253" max="257" width="8.5703125" style="2"/>
  </cols>
  <sheetData>
    <row r="1" spans="1:252">
      <c r="A1" s="1" t="s">
        <v>92</v>
      </c>
      <c r="B1" s="1" t="s">
        <v>93</v>
      </c>
      <c r="D1" s="1" t="s">
        <v>5</v>
      </c>
      <c r="E1" s="1" t="s">
        <v>6</v>
      </c>
      <c r="F1" s="1" t="s">
        <v>7</v>
      </c>
      <c r="IM1" s="2"/>
      <c r="IN1" s="2"/>
      <c r="IO1" s="2"/>
      <c r="IP1" s="2"/>
      <c r="IQ1" s="2"/>
      <c r="IR1" s="2"/>
    </row>
    <row r="2" spans="1:252">
      <c r="A2" s="1">
        <v>0</v>
      </c>
      <c r="B2" s="1">
        <v>0.9</v>
      </c>
      <c r="D2" s="1">
        <v>0.1</v>
      </c>
      <c r="E2" s="1">
        <f>PERCENTILE($A$2:$A$22,$D2)</f>
        <v>2.08</v>
      </c>
      <c r="F2" s="1">
        <f>PERCENTILE($B$2:$B$37,$D2)</f>
        <v>1.98</v>
      </c>
      <c r="IM2" s="2"/>
      <c r="IN2" s="2"/>
      <c r="IO2" s="2"/>
      <c r="IP2" s="2"/>
      <c r="IQ2" s="2"/>
      <c r="IR2" s="2"/>
    </row>
    <row r="3" spans="1:252">
      <c r="A3" s="1">
        <v>2.0499999999999998</v>
      </c>
      <c r="B3" s="1">
        <v>1.6</v>
      </c>
      <c r="D3" s="1">
        <v>0.3</v>
      </c>
      <c r="E3" s="1">
        <f t="shared" ref="E3:E6" si="0">PERCENTILE($A$2:$A$22,$D3)</f>
        <v>2.4700000000000002</v>
      </c>
      <c r="F3" s="1">
        <f t="shared" ref="F3:F6" si="1">PERCENTILE($B$2:$B$37,$D3)</f>
        <v>2.58</v>
      </c>
      <c r="IM3" s="2"/>
      <c r="IN3" s="2"/>
      <c r="IO3" s="2"/>
      <c r="IP3" s="2"/>
      <c r="IQ3" s="2"/>
      <c r="IR3" s="2"/>
    </row>
    <row r="4" spans="1:252">
      <c r="A4" s="1">
        <v>2.08</v>
      </c>
      <c r="B4" s="1">
        <v>1.79</v>
      </c>
      <c r="D4" s="1">
        <v>0.5</v>
      </c>
      <c r="E4" s="1">
        <f t="shared" si="0"/>
        <v>3.19</v>
      </c>
      <c r="F4" s="1">
        <f t="shared" si="1"/>
        <v>3.2250000000000001</v>
      </c>
      <c r="IM4" s="2"/>
      <c r="IN4" s="2"/>
      <c r="IO4" s="2"/>
      <c r="IP4" s="2"/>
      <c r="IQ4" s="2"/>
      <c r="IR4" s="2"/>
    </row>
    <row r="5" spans="1:252">
      <c r="A5" s="1">
        <v>2.36</v>
      </c>
      <c r="B5" s="1">
        <v>1.95</v>
      </c>
      <c r="D5" s="1">
        <v>0.7</v>
      </c>
      <c r="E5" s="1">
        <f t="shared" si="0"/>
        <v>3.58</v>
      </c>
      <c r="F5" s="1">
        <f t="shared" si="1"/>
        <v>3.71</v>
      </c>
      <c r="IM5" s="2"/>
      <c r="IN5" s="2"/>
      <c r="IO5" s="2"/>
      <c r="IP5" s="2"/>
      <c r="IQ5" s="2"/>
      <c r="IR5" s="2"/>
    </row>
    <row r="6" spans="1:252">
      <c r="A6" s="1">
        <v>2.37</v>
      </c>
      <c r="B6" s="1">
        <v>2.0099999999999998</v>
      </c>
      <c r="D6" s="1">
        <v>0.9</v>
      </c>
      <c r="E6" s="1">
        <f t="shared" si="0"/>
        <v>6.61</v>
      </c>
      <c r="F6" s="1">
        <f t="shared" si="1"/>
        <v>6.0649999999999995</v>
      </c>
      <c r="IM6" s="2"/>
      <c r="IN6" s="2"/>
      <c r="IO6" s="2"/>
      <c r="IP6" s="2"/>
      <c r="IQ6" s="2"/>
      <c r="IR6" s="2"/>
    </row>
    <row r="7" spans="1:252">
      <c r="A7" s="1">
        <v>2.4300000000000002</v>
      </c>
      <c r="B7" s="1">
        <v>2.0699999999999998</v>
      </c>
      <c r="IM7" s="2"/>
      <c r="IN7" s="2"/>
      <c r="IO7" s="2"/>
      <c r="IP7" s="2"/>
      <c r="IQ7" s="2"/>
      <c r="IR7" s="2"/>
    </row>
    <row r="8" spans="1:252">
      <c r="A8" s="1">
        <v>2.4700000000000002</v>
      </c>
      <c r="B8" s="1">
        <v>2.09</v>
      </c>
      <c r="IM8" s="2"/>
      <c r="IN8" s="2"/>
      <c r="IO8" s="2"/>
      <c r="IP8" s="2"/>
      <c r="IQ8" s="2"/>
      <c r="IR8" s="2"/>
    </row>
    <row r="9" spans="1:252">
      <c r="A9" s="1">
        <v>2.56</v>
      </c>
      <c r="B9" s="1">
        <v>2.3199999999999998</v>
      </c>
      <c r="IM9" s="2"/>
      <c r="IN9" s="2"/>
      <c r="IO9" s="2"/>
      <c r="IP9" s="2"/>
      <c r="IQ9" s="2"/>
      <c r="IR9" s="2"/>
    </row>
    <row r="10" spans="1:252">
      <c r="A10" s="1">
        <v>3</v>
      </c>
      <c r="B10" s="1">
        <v>2.35</v>
      </c>
      <c r="IM10" s="2"/>
      <c r="IN10" s="2"/>
      <c r="IO10" s="2"/>
      <c r="IP10" s="2"/>
      <c r="IQ10" s="2"/>
      <c r="IR10" s="2"/>
    </row>
    <row r="11" spans="1:252">
      <c r="A11" s="1">
        <v>3.13</v>
      </c>
      <c r="B11" s="1">
        <v>2.4300000000000002</v>
      </c>
      <c r="IM11" s="2"/>
      <c r="IN11" s="2"/>
      <c r="IO11" s="2"/>
      <c r="IP11" s="2"/>
      <c r="IQ11" s="2"/>
      <c r="IR11" s="2"/>
    </row>
    <row r="12" spans="1:252">
      <c r="A12" s="1">
        <v>3.19</v>
      </c>
      <c r="B12" s="1">
        <v>2.48</v>
      </c>
      <c r="IM12" s="2"/>
      <c r="IN12" s="2"/>
      <c r="IO12" s="2"/>
      <c r="IP12" s="2"/>
      <c r="IQ12" s="2"/>
      <c r="IR12" s="2"/>
    </row>
    <row r="13" spans="1:252">
      <c r="A13" s="1">
        <v>3.32</v>
      </c>
      <c r="B13" s="1">
        <v>2.68</v>
      </c>
      <c r="IM13" s="2"/>
      <c r="IN13" s="2"/>
      <c r="IO13" s="2"/>
      <c r="IP13" s="2"/>
      <c r="IQ13" s="2"/>
      <c r="IR13" s="2"/>
    </row>
    <row r="14" spans="1:252">
      <c r="A14" s="1">
        <v>3.48</v>
      </c>
      <c r="B14" s="1">
        <v>2.78</v>
      </c>
      <c r="IM14" s="2"/>
      <c r="IN14" s="2"/>
      <c r="IO14" s="2"/>
      <c r="IP14" s="2"/>
      <c r="IQ14" s="2"/>
      <c r="IR14" s="2"/>
    </row>
    <row r="15" spans="1:252">
      <c r="A15" s="1">
        <v>3.52</v>
      </c>
      <c r="B15" s="1">
        <v>2.78</v>
      </c>
      <c r="IM15" s="2"/>
      <c r="IN15" s="2"/>
      <c r="IO15" s="2"/>
      <c r="IP15" s="2"/>
      <c r="IQ15" s="2"/>
      <c r="IR15" s="2"/>
    </row>
    <row r="16" spans="1:252">
      <c r="A16" s="1">
        <v>3.58</v>
      </c>
      <c r="B16" s="1">
        <v>2.92</v>
      </c>
      <c r="IM16" s="2"/>
      <c r="IN16" s="2"/>
      <c r="IO16" s="2"/>
      <c r="IP16" s="2"/>
      <c r="IQ16" s="2"/>
      <c r="IR16" s="2"/>
    </row>
    <row r="17" spans="1:252">
      <c r="A17" s="1">
        <v>3.8</v>
      </c>
      <c r="B17" s="1">
        <v>3.03</v>
      </c>
      <c r="IM17" s="2"/>
      <c r="IN17" s="2"/>
      <c r="IO17" s="2"/>
      <c r="IP17" s="2"/>
      <c r="IQ17" s="2"/>
      <c r="IR17" s="2"/>
    </row>
    <row r="18" spans="1:252">
      <c r="A18" s="1">
        <v>4.08</v>
      </c>
      <c r="B18" s="1">
        <v>3.13</v>
      </c>
      <c r="IM18" s="2"/>
      <c r="IN18" s="2"/>
      <c r="IO18" s="2"/>
      <c r="IP18" s="2"/>
      <c r="IQ18" s="2"/>
      <c r="IR18" s="2"/>
    </row>
    <row r="19" spans="1:252">
      <c r="A19" s="1">
        <v>4.9000000000000004</v>
      </c>
      <c r="B19" s="1">
        <v>3.21</v>
      </c>
      <c r="IM19" s="2"/>
      <c r="IN19" s="2"/>
      <c r="IO19" s="2"/>
      <c r="IP19" s="2"/>
      <c r="IQ19" s="2"/>
      <c r="IR19" s="2"/>
    </row>
    <row r="20" spans="1:252">
      <c r="A20" s="1">
        <v>6.61</v>
      </c>
      <c r="B20" s="1">
        <v>3.24</v>
      </c>
      <c r="IM20" s="2"/>
      <c r="IN20" s="2"/>
      <c r="IO20" s="2"/>
      <c r="IP20" s="2"/>
      <c r="IQ20" s="2"/>
      <c r="IR20" s="2"/>
    </row>
    <row r="21" spans="1:252">
      <c r="A21" s="1">
        <v>12.24</v>
      </c>
      <c r="B21" s="1">
        <v>3.26</v>
      </c>
      <c r="IM21" s="2"/>
      <c r="IN21" s="2"/>
      <c r="IO21" s="2"/>
      <c r="IP21" s="2"/>
      <c r="IQ21" s="2"/>
      <c r="IR21" s="2"/>
    </row>
    <row r="22" spans="1:252">
      <c r="A22" s="1">
        <v>15.63</v>
      </c>
      <c r="B22" s="1">
        <v>3.38</v>
      </c>
      <c r="IM22" s="2"/>
      <c r="IN22" s="2"/>
      <c r="IO22" s="2"/>
      <c r="IP22" s="2"/>
      <c r="IQ22" s="2"/>
      <c r="IR22" s="2"/>
    </row>
    <row r="23" spans="1:252">
      <c r="B23" s="1">
        <v>3.45</v>
      </c>
    </row>
    <row r="24" spans="1:252">
      <c r="B24" s="1">
        <v>3.47</v>
      </c>
    </row>
    <row r="25" spans="1:252">
      <c r="B25" s="1">
        <v>3.57</v>
      </c>
    </row>
    <row r="26" spans="1:252">
      <c r="B26" s="1">
        <v>3.63</v>
      </c>
    </row>
    <row r="27" spans="1:252">
      <c r="B27" s="1">
        <v>3.79</v>
      </c>
    </row>
    <row r="28" spans="1:252">
      <c r="B28" s="1">
        <v>3.83</v>
      </c>
    </row>
    <row r="29" spans="1:252">
      <c r="B29" s="1">
        <v>3.86</v>
      </c>
    </row>
    <row r="30" spans="1:252">
      <c r="B30" s="1">
        <v>4</v>
      </c>
    </row>
    <row r="31" spans="1:252">
      <c r="B31" s="1">
        <v>4.1399999999999997</v>
      </c>
    </row>
    <row r="32" spans="1:252">
      <c r="B32" s="1">
        <v>4.25</v>
      </c>
    </row>
    <row r="33" spans="2:2">
      <c r="B33" s="1">
        <v>5.56</v>
      </c>
    </row>
    <row r="34" spans="2:2">
      <c r="B34" s="1">
        <v>6.57</v>
      </c>
    </row>
    <row r="35" spans="2:2">
      <c r="B35" s="1">
        <v>7.1</v>
      </c>
    </row>
    <row r="36" spans="2:2">
      <c r="B36" s="1">
        <v>10.71</v>
      </c>
    </row>
    <row r="37" spans="2:2">
      <c r="B37" s="1">
        <v>14.29</v>
      </c>
    </row>
    <row r="38" spans="2:2">
      <c r="B38"/>
    </row>
    <row r="39" spans="2:2">
      <c r="B39"/>
    </row>
    <row r="40" spans="2:2">
      <c r="B40"/>
    </row>
    <row r="41" spans="2:2">
      <c r="B41"/>
    </row>
    <row r="42" spans="2:2">
      <c r="B42"/>
    </row>
    <row r="43" spans="2:2">
      <c r="B43"/>
    </row>
    <row r="44" spans="2:2">
      <c r="B44"/>
    </row>
    <row r="45" spans="2:2">
      <c r="B45"/>
    </row>
    <row r="46" spans="2:2">
      <c r="B46"/>
    </row>
    <row r="47" spans="2:2">
      <c r="B47"/>
    </row>
    <row r="48" spans="2:2">
      <c r="B48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9" spans="2:2">
      <c r="B59"/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Roman,Normal"&amp;12&amp;A</oddHeader>
    <oddFooter>&amp;C&amp;"Times New Roman,Normal"&amp;12Page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V36"/>
  <sheetViews>
    <sheetView topLeftCell="A12" zoomScalePageLayoutView="60" workbookViewId="0">
      <selection sqref="A1:F36"/>
    </sheetView>
  </sheetViews>
  <sheetFormatPr defaultRowHeight="12.75"/>
  <cols>
    <col min="1" max="257" width="11.5703125"/>
  </cols>
  <sheetData>
    <row r="1" spans="1:256" s="1" customFormat="1">
      <c r="A1" s="1">
        <v>1</v>
      </c>
      <c r="B1" s="1">
        <v>2.0299999999999998</v>
      </c>
      <c r="C1"/>
      <c r="D1" s="1" t="s">
        <v>5</v>
      </c>
      <c r="E1" s="1" t="s">
        <v>6</v>
      </c>
      <c r="F1" s="1" t="s">
        <v>7</v>
      </c>
      <c r="IQ1" s="2"/>
      <c r="IR1" s="2"/>
      <c r="IS1" s="2"/>
      <c r="IT1" s="2"/>
      <c r="IU1" s="2"/>
      <c r="IV1" s="2"/>
    </row>
    <row r="2" spans="1:256" s="1" customFormat="1">
      <c r="A2" s="1">
        <v>3.13</v>
      </c>
      <c r="B2" s="1">
        <v>3.65</v>
      </c>
      <c r="C2"/>
      <c r="D2" s="1">
        <v>0.1</v>
      </c>
      <c r="E2" s="1">
        <f>PERCENTILE($A$2:$A$22,$D2)</f>
        <v>3.7669999999999999</v>
      </c>
      <c r="F2" s="1">
        <f>PERCENTILE($B$2:$B$37,$D2)</f>
        <v>4.5279999999999996</v>
      </c>
      <c r="IQ2" s="2"/>
      <c r="IR2" s="2"/>
      <c r="IS2" s="2"/>
      <c r="IT2" s="2"/>
      <c r="IU2" s="2"/>
      <c r="IV2" s="2"/>
    </row>
    <row r="3" spans="1:256" s="1" customFormat="1">
      <c r="A3" s="1">
        <v>3.47</v>
      </c>
      <c r="B3" s="1">
        <v>3.81</v>
      </c>
      <c r="C3"/>
      <c r="D3" s="1">
        <v>0.3</v>
      </c>
      <c r="E3" s="1">
        <f t="shared" ref="E3:E6" si="0">PERCENTILE($A$2:$A$22,$D3)</f>
        <v>5.6890000000000001</v>
      </c>
      <c r="F3" s="1">
        <f t="shared" ref="F3:F6" si="1">PERCENTILE($B$2:$B$37,$D3)</f>
        <v>5.6560000000000006</v>
      </c>
      <c r="IQ3" s="2"/>
      <c r="IR3" s="2"/>
      <c r="IS3" s="2"/>
      <c r="IT3" s="2"/>
      <c r="IU3" s="2"/>
      <c r="IV3" s="2"/>
    </row>
    <row r="4" spans="1:256" s="1" customFormat="1">
      <c r="A4" s="1">
        <v>3.8</v>
      </c>
      <c r="B4" s="1">
        <v>4</v>
      </c>
      <c r="C4"/>
      <c r="D4" s="1">
        <v>0.5</v>
      </c>
      <c r="E4" s="1">
        <f t="shared" si="0"/>
        <v>6.23</v>
      </c>
      <c r="F4" s="1">
        <f t="shared" si="1"/>
        <v>6.25</v>
      </c>
      <c r="IQ4" s="2"/>
      <c r="IR4" s="2"/>
      <c r="IS4" s="2"/>
      <c r="IT4" s="2"/>
      <c r="IU4" s="2"/>
      <c r="IV4" s="2"/>
    </row>
    <row r="5" spans="1:256" s="1" customFormat="1">
      <c r="A5" s="1">
        <v>4.8600000000000003</v>
      </c>
      <c r="B5" s="1">
        <v>4.46</v>
      </c>
      <c r="C5"/>
      <c r="D5" s="1">
        <v>0.7</v>
      </c>
      <c r="E5" s="1">
        <f t="shared" si="0"/>
        <v>7.4039999999999999</v>
      </c>
      <c r="F5" s="1">
        <f t="shared" si="1"/>
        <v>7.2479999999999993</v>
      </c>
      <c r="IQ5" s="2"/>
      <c r="IR5" s="2"/>
      <c r="IS5" s="2"/>
      <c r="IT5" s="2"/>
      <c r="IU5" s="2"/>
      <c r="IV5" s="2"/>
    </row>
    <row r="6" spans="1:256" s="1" customFormat="1">
      <c r="A6" s="1">
        <v>4.93</v>
      </c>
      <c r="B6" s="1">
        <v>4.63</v>
      </c>
      <c r="C6"/>
      <c r="D6" s="1">
        <v>0.9</v>
      </c>
      <c r="E6" s="1">
        <f t="shared" si="0"/>
        <v>13.285000000000016</v>
      </c>
      <c r="F6" s="1">
        <f t="shared" si="1"/>
        <v>10.468</v>
      </c>
      <c r="IQ6" s="2"/>
      <c r="IR6" s="2"/>
      <c r="IS6" s="2"/>
      <c r="IT6" s="2"/>
      <c r="IU6" s="2"/>
      <c r="IV6" s="2"/>
    </row>
    <row r="7" spans="1:256" s="1" customFormat="1">
      <c r="A7" s="1">
        <v>5.29</v>
      </c>
      <c r="B7" s="1">
        <v>4.8</v>
      </c>
      <c r="C7"/>
      <c r="E7"/>
      <c r="F7"/>
      <c r="IQ7" s="2"/>
      <c r="IR7" s="2"/>
      <c r="IS7" s="2"/>
      <c r="IT7" s="2"/>
      <c r="IU7" s="2"/>
      <c r="IV7" s="2"/>
    </row>
    <row r="8" spans="1:256" s="1" customFormat="1">
      <c r="A8" s="1">
        <v>5.86</v>
      </c>
      <c r="B8" s="1">
        <v>4.87</v>
      </c>
      <c r="C8"/>
      <c r="E8"/>
      <c r="F8"/>
      <c r="IQ8" s="2"/>
      <c r="IR8" s="2"/>
      <c r="IS8" s="2"/>
      <c r="IT8" s="2"/>
      <c r="IU8" s="2"/>
      <c r="IV8" s="2"/>
    </row>
    <row r="9" spans="1:256" s="1" customFormat="1">
      <c r="A9" s="1">
        <v>5.92</v>
      </c>
      <c r="B9" s="1">
        <v>4.99</v>
      </c>
      <c r="C9"/>
      <c r="E9"/>
      <c r="F9"/>
      <c r="IQ9" s="2"/>
      <c r="IR9" s="2"/>
      <c r="IS9" s="2"/>
      <c r="IT9" s="2"/>
      <c r="IU9" s="2"/>
      <c r="IV9" s="2"/>
    </row>
    <row r="10" spans="1:256" s="1" customFormat="1">
      <c r="A10" s="1">
        <v>6</v>
      </c>
      <c r="B10" s="1">
        <v>5.41</v>
      </c>
      <c r="C10"/>
      <c r="E10"/>
      <c r="F10"/>
      <c r="IQ10" s="2"/>
      <c r="IR10" s="2"/>
      <c r="IS10" s="2"/>
      <c r="IT10" s="2"/>
      <c r="IU10" s="2"/>
      <c r="IV10" s="2"/>
    </row>
    <row r="11" spans="1:256" s="1" customFormat="1">
      <c r="A11" s="1">
        <v>6.12</v>
      </c>
      <c r="B11" s="1">
        <v>5.56</v>
      </c>
      <c r="C11"/>
      <c r="E11"/>
      <c r="F11"/>
      <c r="IQ11" s="2"/>
      <c r="IR11" s="2"/>
      <c r="IS11" s="2"/>
      <c r="IT11" s="2"/>
      <c r="IU11" s="2"/>
      <c r="IV11" s="2"/>
    </row>
    <row r="12" spans="1:256" s="1" customFormat="1">
      <c r="A12" s="1">
        <v>6.34</v>
      </c>
      <c r="B12" s="1">
        <v>5.65</v>
      </c>
      <c r="C12"/>
      <c r="E12"/>
      <c r="F12"/>
      <c r="IQ12" s="2"/>
      <c r="IR12" s="2"/>
      <c r="IS12" s="2"/>
      <c r="IT12" s="2"/>
      <c r="IU12" s="2"/>
      <c r="IV12" s="2"/>
    </row>
    <row r="13" spans="1:256" s="1" customFormat="1">
      <c r="A13" s="1">
        <v>6.76</v>
      </c>
      <c r="B13" s="1">
        <v>5.68</v>
      </c>
      <c r="C13"/>
      <c r="E13"/>
      <c r="F13"/>
      <c r="IQ13" s="2"/>
      <c r="IR13" s="2"/>
      <c r="IS13" s="2"/>
      <c r="IT13" s="2"/>
      <c r="IU13" s="2"/>
      <c r="IV13" s="2"/>
    </row>
    <row r="14" spans="1:256" s="1" customFormat="1">
      <c r="A14" s="1">
        <v>6.9</v>
      </c>
      <c r="B14" s="1">
        <v>5.87</v>
      </c>
      <c r="E14"/>
      <c r="F14"/>
      <c r="IQ14" s="2"/>
      <c r="IR14" s="2"/>
      <c r="IS14" s="2"/>
      <c r="IT14" s="2"/>
      <c r="IU14" s="2"/>
      <c r="IV14" s="2"/>
    </row>
    <row r="15" spans="1:256" s="1" customFormat="1">
      <c r="A15" s="1">
        <v>7.23</v>
      </c>
      <c r="B15" s="1">
        <v>5.95</v>
      </c>
      <c r="E15"/>
      <c r="F15"/>
      <c r="IQ15" s="2"/>
      <c r="IR15" s="2"/>
      <c r="IS15" s="2"/>
      <c r="IT15" s="2"/>
      <c r="IU15" s="2"/>
      <c r="IV15" s="2"/>
    </row>
    <row r="16" spans="1:256" s="1" customFormat="1">
      <c r="A16" s="1">
        <v>7.81</v>
      </c>
      <c r="B16" s="1">
        <v>6.17</v>
      </c>
      <c r="E16"/>
      <c r="F16"/>
      <c r="IQ16" s="2"/>
      <c r="IR16" s="2"/>
      <c r="IS16" s="2"/>
      <c r="IT16" s="2"/>
      <c r="IU16" s="2"/>
      <c r="IV16" s="2"/>
    </row>
    <row r="17" spans="1:256" s="1" customFormat="1">
      <c r="A17" s="1">
        <v>11.57</v>
      </c>
      <c r="B17" s="1">
        <v>6.21</v>
      </c>
      <c r="E17"/>
      <c r="F17"/>
      <c r="IQ17" s="2"/>
      <c r="IR17" s="2"/>
      <c r="IS17" s="2"/>
      <c r="IT17" s="2"/>
      <c r="IU17" s="2"/>
      <c r="IV17" s="2"/>
    </row>
    <row r="18" spans="1:256" s="1" customFormat="1">
      <c r="A18" s="1">
        <v>11.76</v>
      </c>
      <c r="B18" s="1">
        <v>6.21</v>
      </c>
      <c r="C18"/>
      <c r="E18"/>
      <c r="F18"/>
      <c r="IQ18" s="2"/>
      <c r="IR18" s="2"/>
      <c r="IS18" s="2"/>
      <c r="IT18" s="2"/>
      <c r="IU18" s="2"/>
      <c r="IV18" s="2"/>
    </row>
    <row r="19" spans="1:256" s="1" customFormat="1">
      <c r="A19" s="1">
        <v>12.04</v>
      </c>
      <c r="B19" s="1">
        <v>6.25</v>
      </c>
      <c r="C19"/>
      <c r="E19"/>
      <c r="F19"/>
      <c r="IQ19" s="2"/>
      <c r="IR19" s="2"/>
      <c r="IS19" s="2"/>
      <c r="IT19" s="2"/>
      <c r="IU19" s="2"/>
      <c r="IV19" s="2"/>
    </row>
    <row r="20" spans="1:256" s="1" customFormat="1">
      <c r="A20" s="1">
        <v>24.49</v>
      </c>
      <c r="B20" s="1">
        <v>6.25</v>
      </c>
      <c r="E20"/>
      <c r="F20"/>
      <c r="IQ20" s="2"/>
      <c r="IR20" s="2"/>
      <c r="IS20" s="2"/>
      <c r="IT20" s="2"/>
      <c r="IU20" s="2"/>
      <c r="IV20" s="2"/>
    </row>
    <row r="21" spans="1:256" s="1" customFormat="1">
      <c r="A21" s="1">
        <v>31.25</v>
      </c>
      <c r="B21" s="1">
        <v>6.25</v>
      </c>
      <c r="E21"/>
      <c r="F21"/>
      <c r="IQ21" s="2"/>
      <c r="IR21" s="2"/>
      <c r="IS21" s="2"/>
      <c r="IT21" s="2"/>
      <c r="IU21" s="2"/>
      <c r="IV21" s="2"/>
    </row>
    <row r="22" spans="1:256">
      <c r="B22" s="1">
        <v>6.7</v>
      </c>
    </row>
    <row r="23" spans="1:256">
      <c r="B23" s="1">
        <v>6.94</v>
      </c>
    </row>
    <row r="24" spans="1:256">
      <c r="B24" s="1">
        <v>7.18</v>
      </c>
    </row>
    <row r="25" spans="1:256">
      <c r="B25" s="1">
        <v>7.2</v>
      </c>
    </row>
    <row r="26" spans="1:256">
      <c r="B26" s="1">
        <v>7.26</v>
      </c>
    </row>
    <row r="27" spans="1:256">
      <c r="B27" s="1">
        <v>7.29</v>
      </c>
    </row>
    <row r="28" spans="1:256">
      <c r="B28" s="1">
        <v>7.66</v>
      </c>
    </row>
    <row r="29" spans="1:256">
      <c r="B29" s="1">
        <v>7.72</v>
      </c>
    </row>
    <row r="30" spans="1:256">
      <c r="B30" s="1">
        <v>8.4</v>
      </c>
    </row>
    <row r="31" spans="1:256">
      <c r="B31" s="1">
        <v>8.89</v>
      </c>
    </row>
    <row r="32" spans="1:256">
      <c r="B32" s="1">
        <v>10</v>
      </c>
    </row>
    <row r="33" spans="2:2">
      <c r="B33" s="1">
        <v>10.78</v>
      </c>
    </row>
    <row r="34" spans="2:2">
      <c r="B34" s="1">
        <v>11.11</v>
      </c>
    </row>
    <row r="35" spans="2:2">
      <c r="B35" s="1">
        <v>21.43</v>
      </c>
    </row>
    <row r="36" spans="2:2">
      <c r="B36" s="1">
        <v>28.57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Roman,Normal"&amp;12&amp;A</oddHeader>
    <oddFooter>&amp;C&amp;"Times New Roman,Normal"&amp;12Page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V36"/>
  <sheetViews>
    <sheetView zoomScalePageLayoutView="60" workbookViewId="0">
      <selection activeCell="E10" sqref="E10"/>
    </sheetView>
  </sheetViews>
  <sheetFormatPr defaultRowHeight="12.75"/>
  <cols>
    <col min="1" max="257" width="11.5703125"/>
  </cols>
  <sheetData>
    <row r="1" spans="1:256" s="1" customFormat="1">
      <c r="A1" s="1">
        <v>1</v>
      </c>
      <c r="B1" s="1">
        <v>0.9</v>
      </c>
      <c r="D1" s="1" t="s">
        <v>5</v>
      </c>
      <c r="E1" s="1" t="s">
        <v>6</v>
      </c>
      <c r="F1" s="1" t="s">
        <v>7</v>
      </c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s="1" customFormat="1">
      <c r="A2" s="1">
        <v>2.08</v>
      </c>
      <c r="B2" s="1">
        <v>2.78</v>
      </c>
      <c r="D2" s="1">
        <v>0.1</v>
      </c>
      <c r="E2" s="1">
        <f>PERCENTILE($A$2:$A$22,$D2)</f>
        <v>3.117</v>
      </c>
      <c r="F2" s="1">
        <f>PERCENTILE($B$2:$B$37,$D2)</f>
        <v>3.8340000000000001</v>
      </c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s="1" customFormat="1">
      <c r="A3" s="1">
        <v>3</v>
      </c>
      <c r="B3" s="1">
        <v>3.24</v>
      </c>
      <c r="D3" s="1">
        <v>0.3</v>
      </c>
      <c r="E3" s="1">
        <f t="shared" ref="E3:E6" si="0">PERCENTILE($A$2:$A$22,$D3)</f>
        <v>6.3780000000000001</v>
      </c>
      <c r="F3" s="1">
        <f t="shared" ref="F3:F6" si="1">PERCENTILE($B$2:$B$37,$D3)</f>
        <v>6.5539999999999994</v>
      </c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s="1" customFormat="1">
      <c r="A4" s="1">
        <v>3.13</v>
      </c>
      <c r="B4" s="1">
        <v>3.57</v>
      </c>
      <c r="D4" s="1">
        <v>0.5</v>
      </c>
      <c r="E4" s="1">
        <f t="shared" si="0"/>
        <v>11.375</v>
      </c>
      <c r="F4" s="1">
        <f t="shared" si="1"/>
        <v>10.71</v>
      </c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s="1" customFormat="1">
      <c r="A5" s="1">
        <v>6.08</v>
      </c>
      <c r="B5" s="1">
        <v>3.63</v>
      </c>
      <c r="D5" s="1">
        <v>0.7</v>
      </c>
      <c r="E5" s="1">
        <f t="shared" si="0"/>
        <v>15.687000000000001</v>
      </c>
      <c r="F5" s="1">
        <f t="shared" si="1"/>
        <v>14.575999999999999</v>
      </c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s="1" customFormat="1">
      <c r="A6" s="1">
        <v>6.12</v>
      </c>
      <c r="B6" s="1">
        <v>4.1399999999999997</v>
      </c>
      <c r="D6" s="1">
        <v>0.9</v>
      </c>
      <c r="E6" s="1">
        <f t="shared" si="0"/>
        <v>28.364000000000001</v>
      </c>
      <c r="F6" s="1">
        <f t="shared" si="1"/>
        <v>24.906000000000002</v>
      </c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s="1" customFormat="1">
      <c r="A7" s="1">
        <v>6.14</v>
      </c>
      <c r="B7" s="1">
        <v>4.87</v>
      </c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s="1" customFormat="1">
      <c r="A8" s="1">
        <v>6.48</v>
      </c>
      <c r="B8" s="1">
        <v>5.41</v>
      </c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s="1" customFormat="1">
      <c r="A9" s="1">
        <v>7.81</v>
      </c>
      <c r="B9" s="1">
        <v>5.68</v>
      </c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s="1" customFormat="1">
      <c r="A10" s="1">
        <v>10.72</v>
      </c>
      <c r="B10" s="1">
        <v>6.25</v>
      </c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 s="1" customFormat="1">
      <c r="A11" s="1">
        <v>11.18</v>
      </c>
      <c r="B11" s="1">
        <v>6.25</v>
      </c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 s="1" customFormat="1">
      <c r="A12" s="1">
        <v>11.57</v>
      </c>
      <c r="B12" s="1">
        <v>6.4</v>
      </c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s="1" customFormat="1">
      <c r="A13" s="1">
        <v>11.76</v>
      </c>
      <c r="B13" s="1">
        <v>7.17</v>
      </c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s="1" customFormat="1">
      <c r="A14" s="1">
        <v>12.04</v>
      </c>
      <c r="B14" s="1">
        <v>7.91</v>
      </c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 s="1" customFormat="1">
      <c r="A15" s="1">
        <v>15.63</v>
      </c>
      <c r="B15" s="1">
        <v>8.0399999999999991</v>
      </c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 s="1" customFormat="1">
      <c r="A16" s="1">
        <v>15.82</v>
      </c>
      <c r="B16" s="1">
        <v>8.24</v>
      </c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 s="1" customFormat="1">
      <c r="A17" s="1">
        <v>22.47</v>
      </c>
      <c r="B17" s="1">
        <v>8.8000000000000007</v>
      </c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 s="1" customFormat="1">
      <c r="A18" s="1">
        <v>24.49</v>
      </c>
      <c r="B18" s="1">
        <v>10.67</v>
      </c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s="1" customFormat="1">
      <c r="A19" s="1">
        <v>28.27</v>
      </c>
      <c r="B19" s="1">
        <v>10.71</v>
      </c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 s="1" customFormat="1">
      <c r="A20" s="1">
        <v>29.21</v>
      </c>
      <c r="B20" s="1">
        <v>10.78</v>
      </c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s="1" customFormat="1">
      <c r="A21" s="1">
        <v>31.52</v>
      </c>
      <c r="B21" s="1">
        <v>10.81</v>
      </c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B22" s="1">
        <v>11.11</v>
      </c>
    </row>
    <row r="23" spans="1:256">
      <c r="B23" s="1">
        <v>11.74</v>
      </c>
    </row>
    <row r="24" spans="1:256">
      <c r="B24" s="1">
        <v>14.1</v>
      </c>
    </row>
    <row r="25" spans="1:256">
      <c r="B25" s="1">
        <v>14.44</v>
      </c>
    </row>
    <row r="26" spans="1:256">
      <c r="B26" s="1">
        <v>14.61</v>
      </c>
    </row>
    <row r="27" spans="1:256">
      <c r="B27" s="1">
        <v>16.52</v>
      </c>
    </row>
    <row r="28" spans="1:256">
      <c r="B28" s="1">
        <v>16.8</v>
      </c>
    </row>
    <row r="29" spans="1:256">
      <c r="B29" s="1">
        <v>18.97</v>
      </c>
    </row>
    <row r="30" spans="1:256">
      <c r="B30" s="1">
        <v>19.920000000000002</v>
      </c>
    </row>
    <row r="31" spans="1:256">
      <c r="B31" s="1">
        <v>20.85</v>
      </c>
    </row>
    <row r="32" spans="1:256">
      <c r="B32" s="1">
        <v>24</v>
      </c>
    </row>
    <row r="33" spans="2:2">
      <c r="B33" s="1">
        <v>25.51</v>
      </c>
    </row>
    <row r="34" spans="2:2">
      <c r="B34" s="1">
        <v>25.65</v>
      </c>
    </row>
    <row r="35" spans="2:2">
      <c r="B35" s="1">
        <v>28.57</v>
      </c>
    </row>
    <row r="36" spans="2:2">
      <c r="B36" s="1">
        <v>37.270000000000003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Roman,Normal"&amp;12&amp;A</oddHeader>
    <oddFooter>&amp;C&amp;"Times New Roman,Normal"&amp;12Page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selection activeCell="D2" sqref="D2:F6"/>
    </sheetView>
  </sheetViews>
  <sheetFormatPr defaultRowHeight="12.75"/>
  <sheetData>
    <row r="1" spans="1:6">
      <c r="A1" s="1">
        <v>0</v>
      </c>
      <c r="B1" s="1">
        <v>0</v>
      </c>
      <c r="D1" s="1" t="s">
        <v>5</v>
      </c>
      <c r="E1" s="1" t="s">
        <v>6</v>
      </c>
      <c r="F1" s="1" t="s">
        <v>7</v>
      </c>
    </row>
    <row r="2" spans="1:6">
      <c r="A2" s="1">
        <v>0</v>
      </c>
      <c r="B2" s="1">
        <v>0</v>
      </c>
      <c r="D2" s="1">
        <v>0.1</v>
      </c>
      <c r="E2" s="1">
        <f>PERCENTILE($A$2:$A$22,$D2)</f>
        <v>0.35191057089590583</v>
      </c>
      <c r="F2" s="1">
        <f>PERCENTILE($B$2:$B$37,$D2)</f>
        <v>0.25287356321839127</v>
      </c>
    </row>
    <row r="3" spans="1:6">
      <c r="A3" s="1">
        <v>0.30864197530864201</v>
      </c>
      <c r="B3" s="1">
        <v>0</v>
      </c>
      <c r="D3" s="1">
        <v>0.3</v>
      </c>
      <c r="E3" s="1">
        <f>PERCENTILE($A$2:$A$22,$D3)</f>
        <v>1.508587293388429</v>
      </c>
      <c r="F3" s="1">
        <f t="shared" ref="F3:F6" si="0">PERCENTILE($B$2:$B$37,$D3)</f>
        <v>1.3296950796950777</v>
      </c>
    </row>
    <row r="4" spans="1:6">
      <c r="A4" s="1">
        <v>0.356718192627824</v>
      </c>
      <c r="B4" s="1">
        <v>0</v>
      </c>
      <c r="D4" s="1">
        <v>0.5</v>
      </c>
      <c r="E4" s="1">
        <f>PERCENTILE($A$2:$A$22,$D4)</f>
        <v>2.5246883763367247</v>
      </c>
      <c r="F4" s="1">
        <f t="shared" si="0"/>
        <v>2</v>
      </c>
    </row>
    <row r="5" spans="1:6">
      <c r="A5" s="1">
        <v>0.65741417092768495</v>
      </c>
      <c r="B5" s="1">
        <v>0.19157088122605401</v>
      </c>
      <c r="D5" s="1">
        <v>0.7</v>
      </c>
      <c r="E5" s="1">
        <f>PERCENTILE($A$2:$A$22,$D5)</f>
        <v>3.862276528258362</v>
      </c>
      <c r="F5" s="1">
        <f t="shared" si="0"/>
        <v>2.5907425907425918</v>
      </c>
    </row>
    <row r="6" spans="1:6">
      <c r="A6" s="1">
        <v>1.09739368998628</v>
      </c>
      <c r="B6" s="1">
        <v>0.34482758620689702</v>
      </c>
      <c r="D6" s="1">
        <v>0.9</v>
      </c>
      <c r="E6" s="1">
        <f>PERCENTILE($A$2:$A$22,$D6)</f>
        <v>6.420408163265316</v>
      </c>
      <c r="F6" s="1">
        <f t="shared" si="0"/>
        <v>5.4991087344028555</v>
      </c>
    </row>
    <row r="7" spans="1:6">
      <c r="A7" s="1">
        <v>1.171875</v>
      </c>
      <c r="B7" s="1">
        <v>0.57471264367816099</v>
      </c>
      <c r="D7" s="1"/>
    </row>
    <row r="8" spans="1:6">
      <c r="A8" s="1">
        <v>1.65289256198347</v>
      </c>
      <c r="B8" s="1">
        <v>0.69444444444444398</v>
      </c>
      <c r="D8" s="1"/>
    </row>
    <row r="9" spans="1:6">
      <c r="A9" s="1">
        <v>2.2400000000000002</v>
      </c>
      <c r="B9" s="1">
        <v>1.1111111111111101</v>
      </c>
      <c r="D9" s="1"/>
    </row>
    <row r="10" spans="1:6">
      <c r="A10" s="1">
        <v>2.33747260774288</v>
      </c>
      <c r="B10" s="1">
        <v>1.1111111111111101</v>
      </c>
      <c r="D10" s="1"/>
    </row>
    <row r="11" spans="1:6">
      <c r="A11" s="1">
        <v>2.49835634451019</v>
      </c>
      <c r="B11" s="1">
        <v>1.18243243243243</v>
      </c>
      <c r="D11" s="1"/>
    </row>
    <row r="12" spans="1:6">
      <c r="A12" s="1">
        <v>2.5510204081632599</v>
      </c>
      <c r="B12" s="1">
        <v>1.2820512820512799</v>
      </c>
      <c r="D12" s="1"/>
    </row>
    <row r="13" spans="1:6">
      <c r="A13" s="1">
        <v>2.5992438563326998</v>
      </c>
      <c r="B13" s="1">
        <v>1.52027027027027</v>
      </c>
      <c r="D13" s="1"/>
    </row>
    <row r="14" spans="1:6">
      <c r="A14" s="1">
        <v>3.4722222222222201</v>
      </c>
      <c r="B14" s="1">
        <v>1.52173913043478</v>
      </c>
      <c r="C14" s="1"/>
      <c r="D14" s="1"/>
    </row>
    <row r="15" spans="1:6">
      <c r="A15" s="1">
        <v>3.8062283737024201</v>
      </c>
      <c r="B15" s="1">
        <v>1.54440154440154</v>
      </c>
      <c r="C15" s="1"/>
      <c r="D15" s="1"/>
    </row>
    <row r="16" spans="1:6">
      <c r="A16" s="1">
        <v>3.9930555555555598</v>
      </c>
      <c r="B16" s="1">
        <v>1.57657657657658</v>
      </c>
      <c r="C16" s="1"/>
      <c r="D16" s="1"/>
    </row>
    <row r="17" spans="1:4">
      <c r="A17" s="1">
        <v>4</v>
      </c>
      <c r="B17" s="1">
        <v>1.9130434782608701</v>
      </c>
      <c r="C17" s="1"/>
      <c r="D17" s="1"/>
    </row>
    <row r="18" spans="1:4">
      <c r="A18" s="1">
        <v>5.5555555555555598</v>
      </c>
      <c r="B18" s="1">
        <v>1.9565217391304299</v>
      </c>
      <c r="D18" s="1"/>
    </row>
    <row r="19" spans="1:4">
      <c r="A19" s="1">
        <v>6</v>
      </c>
      <c r="B19" s="1">
        <v>2</v>
      </c>
      <c r="D19" s="1"/>
    </row>
    <row r="20" spans="1:4">
      <c r="A20" s="1">
        <v>10.2040816326531</v>
      </c>
      <c r="B20" s="1">
        <v>2.0689655172413799</v>
      </c>
      <c r="C20" s="1"/>
      <c r="D20" s="1"/>
    </row>
    <row r="21" spans="1:4">
      <c r="A21" s="1">
        <v>15.625</v>
      </c>
      <c r="B21" s="1">
        <v>2.07900207900208</v>
      </c>
      <c r="C21" s="1"/>
      <c r="D21" s="1"/>
    </row>
    <row r="22" spans="1:4">
      <c r="B22" s="1">
        <v>2.2321428571428599</v>
      </c>
    </row>
    <row r="23" spans="1:4">
      <c r="B23" s="1">
        <v>2.2727272727272698</v>
      </c>
    </row>
    <row r="24" spans="1:4">
      <c r="B24" s="1">
        <v>2.3562023562023602</v>
      </c>
    </row>
    <row r="25" spans="1:4">
      <c r="B25" s="1">
        <v>2.5641025641025599</v>
      </c>
    </row>
    <row r="26" spans="1:4">
      <c r="B26" s="1">
        <v>2.5974025974026</v>
      </c>
    </row>
    <row r="27" spans="1:4">
      <c r="B27" s="1">
        <v>2.7027027027027</v>
      </c>
    </row>
    <row r="28" spans="1:4">
      <c r="B28" s="1">
        <v>2.7826086956521698</v>
      </c>
    </row>
    <row r="29" spans="1:4">
      <c r="B29" s="1">
        <v>3.5714285714285698</v>
      </c>
    </row>
    <row r="30" spans="1:4">
      <c r="B30" s="1">
        <v>3.7878787878787898</v>
      </c>
    </row>
    <row r="31" spans="1:4">
      <c r="B31" s="1">
        <v>4.1666666666666696</v>
      </c>
    </row>
    <row r="32" spans="1:4">
      <c r="B32" s="1">
        <v>4.9242424242424301</v>
      </c>
    </row>
    <row r="33" spans="2:2">
      <c r="B33" s="1">
        <v>5.8823529411764701</v>
      </c>
    </row>
    <row r="34" spans="2:2">
      <c r="B34" s="1">
        <v>7.5163398692810404</v>
      </c>
    </row>
    <row r="35" spans="2:2">
      <c r="B35" s="1">
        <v>10.714285714285699</v>
      </c>
    </row>
    <row r="36" spans="2:2">
      <c r="B36" s="1">
        <v>16.071428571428601</v>
      </c>
    </row>
  </sheetData>
  <sortState ref="B1:B36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selection activeCell="D2" sqref="D2:F6"/>
    </sheetView>
  </sheetViews>
  <sheetFormatPr defaultRowHeight="12.75"/>
  <sheetData>
    <row r="1" spans="1:6">
      <c r="A1" s="1">
        <v>0</v>
      </c>
      <c r="B1" s="1">
        <v>0</v>
      </c>
      <c r="D1" s="1" t="s">
        <v>5</v>
      </c>
      <c r="E1" s="1" t="s">
        <v>6</v>
      </c>
      <c r="F1" s="1" t="s">
        <v>7</v>
      </c>
    </row>
    <row r="2" spans="1:6">
      <c r="A2" s="1">
        <v>0</v>
      </c>
      <c r="B2" s="1">
        <v>0</v>
      </c>
      <c r="D2" s="1">
        <v>0.1</v>
      </c>
      <c r="E2" s="1">
        <f>PERCENTILE($A$2:$A$22,$D2)</f>
        <v>1.0693555013380154</v>
      </c>
      <c r="F2" s="1">
        <f>PERCENTILE($B$2:$B$37,$D2)</f>
        <v>0.51777777777777767</v>
      </c>
    </row>
    <row r="3" spans="1:6">
      <c r="A3" s="1">
        <v>0.83234244946492197</v>
      </c>
      <c r="B3" s="1">
        <v>0</v>
      </c>
      <c r="D3" s="1">
        <v>0.3</v>
      </c>
      <c r="E3" s="1">
        <f t="shared" ref="E3:E6" si="0">PERCENTILE($A$2:$A$22,$D3)</f>
        <v>3.1301440329218093</v>
      </c>
      <c r="F3" s="1">
        <f t="shared" ref="F3:F6" si="1">PERCENTILE($B$2:$B$37,$D3)</f>
        <v>2.642512077294684</v>
      </c>
    </row>
    <row r="4" spans="1:6">
      <c r="A4" s="1">
        <v>1.0956902848794701</v>
      </c>
      <c r="B4" s="1">
        <v>0.34482758620689702</v>
      </c>
      <c r="D4" s="1">
        <v>0.5</v>
      </c>
      <c r="E4" s="1">
        <f t="shared" si="0"/>
        <v>4.977695187485395</v>
      </c>
      <c r="F4" s="1">
        <f t="shared" si="1"/>
        <v>3.9130434782608701</v>
      </c>
    </row>
    <row r="5" spans="1:6">
      <c r="A5" s="1">
        <v>1.2345679012345701</v>
      </c>
      <c r="B5" s="1">
        <v>0.4</v>
      </c>
      <c r="D5" s="1">
        <v>0.7</v>
      </c>
      <c r="E5" s="1">
        <f t="shared" si="0"/>
        <v>6.4749999999999996</v>
      </c>
      <c r="F5" s="1">
        <f t="shared" si="1"/>
        <v>5.7967032967032974</v>
      </c>
    </row>
    <row r="6" spans="1:6">
      <c r="A6" s="1">
        <v>1.5625</v>
      </c>
      <c r="B6" s="1">
        <v>0.69444444444444398</v>
      </c>
      <c r="D6" s="1">
        <v>0.9</v>
      </c>
      <c r="E6" s="1">
        <f t="shared" si="0"/>
        <v>12.465986394557797</v>
      </c>
      <c r="F6" s="1">
        <f t="shared" si="1"/>
        <v>9.6524064171123047</v>
      </c>
    </row>
    <row r="7" spans="1:6">
      <c r="A7" s="1">
        <v>2.3319615912208498</v>
      </c>
      <c r="B7" s="1">
        <v>0.76628352490421503</v>
      </c>
      <c r="D7" s="1"/>
    </row>
    <row r="8" spans="1:6">
      <c r="A8" s="1">
        <v>3.4722222222222201</v>
      </c>
      <c r="B8" s="1">
        <v>1.3409961685823699</v>
      </c>
      <c r="D8" s="1"/>
    </row>
    <row r="9" spans="1:6">
      <c r="A9" s="1">
        <v>4.4800000000000004</v>
      </c>
      <c r="B9" s="1">
        <v>1.52027027027027</v>
      </c>
      <c r="D9" s="1"/>
    </row>
    <row r="10" spans="1:6">
      <c r="A10" s="1">
        <v>4.8940832724616499</v>
      </c>
      <c r="B10" s="1">
        <v>1.6666666666666701</v>
      </c>
      <c r="D10" s="1"/>
    </row>
    <row r="11" spans="1:6">
      <c r="A11" s="1">
        <v>4.95867768595041</v>
      </c>
      <c r="B11" s="1">
        <v>2.5337837837837802</v>
      </c>
      <c r="D11" s="1"/>
    </row>
    <row r="12" spans="1:6">
      <c r="A12" s="1">
        <v>4.9967126890203799</v>
      </c>
      <c r="B12" s="1">
        <v>2.60869565217391</v>
      </c>
      <c r="D12" s="1"/>
    </row>
    <row r="13" spans="1:6">
      <c r="A13" s="1">
        <v>5.4347826086956497</v>
      </c>
      <c r="B13" s="1">
        <v>2.7777777777777799</v>
      </c>
      <c r="D13" s="1"/>
    </row>
    <row r="14" spans="1:6">
      <c r="A14" s="1">
        <v>5.7397959183673501</v>
      </c>
      <c r="B14" s="1">
        <v>3.2</v>
      </c>
      <c r="C14" s="1"/>
      <c r="D14" s="1"/>
    </row>
    <row r="15" spans="1:6">
      <c r="A15" s="1">
        <v>6.25</v>
      </c>
      <c r="B15" s="1">
        <v>3.2051282051282102</v>
      </c>
      <c r="C15" s="1"/>
      <c r="D15" s="1"/>
    </row>
    <row r="16" spans="1:6">
      <c r="A16" s="1">
        <v>7</v>
      </c>
      <c r="B16" s="1">
        <v>3.4749034749034702</v>
      </c>
      <c r="C16" s="1"/>
      <c r="D16" s="1"/>
    </row>
    <row r="17" spans="1:4">
      <c r="A17" s="1">
        <v>7</v>
      </c>
      <c r="B17" s="1">
        <v>3.6036036036036001</v>
      </c>
      <c r="C17" s="1"/>
      <c r="D17" s="1"/>
    </row>
    <row r="18" spans="1:4">
      <c r="A18" s="1">
        <v>9.6885813148789008</v>
      </c>
      <c r="B18" s="1">
        <v>3.6729036729036699</v>
      </c>
      <c r="D18" s="1"/>
    </row>
    <row r="19" spans="1:4">
      <c r="A19" s="1">
        <v>12.037037037037001</v>
      </c>
      <c r="B19" s="1">
        <v>3.9130434782608701</v>
      </c>
      <c r="D19" s="1"/>
    </row>
    <row r="20" spans="1:4">
      <c r="A20" s="1">
        <v>16.326530612244898</v>
      </c>
      <c r="B20" s="1">
        <v>4.1379310344827598</v>
      </c>
      <c r="C20" s="1"/>
      <c r="D20" s="1"/>
    </row>
    <row r="21" spans="1:4">
      <c r="A21" s="1">
        <v>28.125</v>
      </c>
      <c r="B21" s="1">
        <v>4.50450450450451</v>
      </c>
      <c r="C21" s="1"/>
      <c r="D21" s="1"/>
    </row>
    <row r="22" spans="1:4">
      <c r="B22" s="1">
        <v>4.8701298701298699</v>
      </c>
    </row>
    <row r="23" spans="1:4">
      <c r="B23" s="1">
        <v>5</v>
      </c>
    </row>
    <row r="24" spans="1:4">
      <c r="B24" s="1">
        <v>5.7391304347826102</v>
      </c>
    </row>
    <row r="25" spans="1:4">
      <c r="B25" s="1">
        <v>5.7692307692307701</v>
      </c>
    </row>
    <row r="26" spans="1:4">
      <c r="B26" s="1">
        <v>5.8035714285714297</v>
      </c>
    </row>
    <row r="27" spans="1:4">
      <c r="B27" s="1">
        <v>5.8441558441558401</v>
      </c>
    </row>
    <row r="28" spans="1:4">
      <c r="B28" s="1">
        <v>6.25</v>
      </c>
    </row>
    <row r="29" spans="1:4">
      <c r="B29" s="1">
        <v>6.3063063063063103</v>
      </c>
    </row>
    <row r="30" spans="1:4">
      <c r="B30" s="1">
        <v>7.5757575757575699</v>
      </c>
    </row>
    <row r="31" spans="1:4">
      <c r="B31" s="1">
        <v>7.7380952380952399</v>
      </c>
    </row>
    <row r="32" spans="1:4">
      <c r="B32" s="1">
        <v>7.9545454545454497</v>
      </c>
    </row>
    <row r="33" spans="2:2">
      <c r="B33" s="1">
        <v>10.7843137254902</v>
      </c>
    </row>
    <row r="34" spans="2:2">
      <c r="B34" s="1">
        <v>13.071895424836599</v>
      </c>
    </row>
    <row r="35" spans="2:2">
      <c r="B35" s="1">
        <v>25</v>
      </c>
    </row>
    <row r="36" spans="2:2">
      <c r="B36" s="1">
        <v>35.714285714285701</v>
      </c>
    </row>
  </sheetData>
  <sortState ref="B1:B36">
    <sortCondition ref="B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H13" sqref="H13"/>
    </sheetView>
  </sheetViews>
  <sheetFormatPr defaultRowHeight="12.75"/>
  <sheetData>
    <row r="1" spans="1:6">
      <c r="A1" s="1">
        <v>0</v>
      </c>
      <c r="B1" s="1">
        <v>0</v>
      </c>
      <c r="D1" s="1" t="s">
        <v>5</v>
      </c>
      <c r="E1" s="1" t="s">
        <v>6</v>
      </c>
      <c r="F1" s="1" t="s">
        <v>7</v>
      </c>
    </row>
    <row r="2" spans="1:6">
      <c r="A2" s="1">
        <v>0</v>
      </c>
      <c r="B2" s="1">
        <v>0</v>
      </c>
      <c r="D2" s="1">
        <v>0.1</v>
      </c>
      <c r="E2" s="1">
        <f>PERCENTILE($A$2:$A$22,$D2)</f>
        <v>1.4679783950617287</v>
      </c>
      <c r="F2" s="1">
        <f>PERCENTILE($B$2:$B$37,$D2)</f>
        <v>0.38988505747126423</v>
      </c>
    </row>
    <row r="3" spans="1:6">
      <c r="A3" s="1">
        <v>0.61728395061728403</v>
      </c>
      <c r="B3" s="1">
        <v>0</v>
      </c>
      <c r="D3" s="1">
        <v>0.3</v>
      </c>
      <c r="E3" s="1">
        <f t="shared" ref="E3:E6" si="0">PERCENTILE($A$2:$A$22,$D3)</f>
        <v>4.3076022191501337</v>
      </c>
      <c r="F3" s="1">
        <f t="shared" ref="F3:F6" si="1">PERCENTILE($B$2:$B$37,$D3)</f>
        <v>3.274285714285714</v>
      </c>
    </row>
    <row r="4" spans="1:6">
      <c r="A4" s="1">
        <v>1.5625</v>
      </c>
      <c r="B4" s="1">
        <v>0.34482758620689702</v>
      </c>
      <c r="D4" s="1">
        <v>0.5</v>
      </c>
      <c r="E4" s="1">
        <f t="shared" si="0"/>
        <v>7.4079620160701252</v>
      </c>
      <c r="F4" s="1">
        <f t="shared" si="1"/>
        <v>6.4393939393939403</v>
      </c>
    </row>
    <row r="5" spans="1:6">
      <c r="A5" s="1">
        <v>1.9024970273483901</v>
      </c>
      <c r="B5" s="1">
        <v>0.38314176245210702</v>
      </c>
      <c r="D5" s="1">
        <v>0.7</v>
      </c>
      <c r="E5" s="1">
        <f t="shared" si="0"/>
        <v>11.17050364569268</v>
      </c>
      <c r="F5" s="1">
        <f t="shared" si="1"/>
        <v>8.4856973092267207</v>
      </c>
    </row>
    <row r="6" spans="1:6">
      <c r="A6" s="1">
        <v>3.4722222222222201</v>
      </c>
      <c r="B6" s="1">
        <v>0.4</v>
      </c>
      <c r="D6" s="1">
        <v>0.9</v>
      </c>
      <c r="E6" s="1">
        <f t="shared" si="0"/>
        <v>14.419642857142872</v>
      </c>
      <c r="F6" s="1">
        <f t="shared" si="1"/>
        <v>15.000000000000025</v>
      </c>
    </row>
    <row r="7" spans="1:6">
      <c r="A7" s="1">
        <v>4.1322314049586799</v>
      </c>
      <c r="B7" s="1">
        <v>0.69444444444444398</v>
      </c>
      <c r="D7" s="1"/>
    </row>
    <row r="8" spans="1:6">
      <c r="A8" s="1">
        <v>4.3827611395178998</v>
      </c>
      <c r="B8" s="1">
        <v>1.52027027027027</v>
      </c>
      <c r="D8" s="1"/>
    </row>
    <row r="9" spans="1:6">
      <c r="A9" s="1">
        <v>5</v>
      </c>
      <c r="B9" s="1">
        <v>1.54440154440154</v>
      </c>
      <c r="D9" s="1"/>
    </row>
    <row r="10" spans="1:6">
      <c r="A10" s="1">
        <v>5.76</v>
      </c>
      <c r="B10" s="1">
        <v>1.6666666666666701</v>
      </c>
      <c r="D10" s="1"/>
    </row>
    <row r="11" spans="1:6">
      <c r="A11" s="1">
        <v>7</v>
      </c>
      <c r="B11" s="1">
        <v>2.7777777777777799</v>
      </c>
      <c r="D11" s="1"/>
    </row>
    <row r="12" spans="1:6">
      <c r="A12" s="1">
        <v>7.8159240321402503</v>
      </c>
      <c r="B12" s="1">
        <v>3.2</v>
      </c>
      <c r="D12" s="1"/>
    </row>
    <row r="13" spans="1:6">
      <c r="A13" s="1">
        <v>8.6419753086419799</v>
      </c>
      <c r="B13" s="1">
        <v>3.5714285714285698</v>
      </c>
      <c r="D13" s="1"/>
    </row>
    <row r="14" spans="1:6">
      <c r="A14" s="1">
        <v>10.3566529492455</v>
      </c>
      <c r="B14" s="1">
        <v>3.5714285714285698</v>
      </c>
      <c r="C14" s="1"/>
      <c r="D14" s="1"/>
    </row>
    <row r="15" spans="1:6">
      <c r="A15" s="1">
        <v>11.0969387755102</v>
      </c>
      <c r="B15" s="1">
        <v>3.6036036036036001</v>
      </c>
      <c r="C15" s="1"/>
      <c r="D15" s="1"/>
    </row>
    <row r="16" spans="1:6">
      <c r="A16" s="1">
        <v>11.342155009451799</v>
      </c>
      <c r="B16" s="1">
        <v>4.0229885057471302</v>
      </c>
      <c r="C16" s="1"/>
      <c r="D16" s="1"/>
    </row>
    <row r="17" spans="1:4">
      <c r="A17" s="1">
        <v>11.764705882352899</v>
      </c>
      <c r="B17" s="1">
        <v>5</v>
      </c>
      <c r="C17" s="1"/>
      <c r="D17" s="1"/>
    </row>
    <row r="18" spans="1:4">
      <c r="A18" s="1">
        <v>14.2361111111111</v>
      </c>
      <c r="B18" s="1">
        <v>5.7692307692307701</v>
      </c>
      <c r="D18" s="1"/>
    </row>
    <row r="19" spans="1:4">
      <c r="A19" s="1">
        <v>14.285714285714301</v>
      </c>
      <c r="B19" s="1">
        <v>6.4393939393939403</v>
      </c>
      <c r="D19" s="1"/>
    </row>
    <row r="20" spans="1:4">
      <c r="A20" s="1">
        <v>15.625</v>
      </c>
      <c r="B20" s="1">
        <v>6.6086956521739104</v>
      </c>
      <c r="C20" s="1"/>
      <c r="D20" s="1"/>
    </row>
    <row r="21" spans="1:4">
      <c r="A21" s="1">
        <v>24.0631163708087</v>
      </c>
      <c r="B21" s="1">
        <v>6.7914067914067902</v>
      </c>
      <c r="C21" s="1"/>
      <c r="D21" s="1"/>
    </row>
    <row r="22" spans="1:4">
      <c r="B22" s="1">
        <v>7.1304347826086998</v>
      </c>
    </row>
    <row r="23" spans="1:4">
      <c r="B23" s="1">
        <v>7.2413793103448301</v>
      </c>
    </row>
    <row r="24" spans="1:4">
      <c r="B24" s="1">
        <v>7.3913043478260896</v>
      </c>
    </row>
    <row r="25" spans="1:4">
      <c r="B25" s="1">
        <v>8.4415584415584402</v>
      </c>
    </row>
    <row r="26" spans="1:4">
      <c r="B26" s="1">
        <v>8.4967320261437909</v>
      </c>
    </row>
    <row r="27" spans="1:4">
      <c r="B27" s="1">
        <v>10.714285714285699</v>
      </c>
    </row>
    <row r="28" spans="1:4">
      <c r="B28" s="1">
        <v>10.8108108108108</v>
      </c>
    </row>
    <row r="29" spans="1:4">
      <c r="B29" s="1">
        <v>11.4583333333333</v>
      </c>
    </row>
    <row r="30" spans="1:4">
      <c r="B30" s="1">
        <v>12.1621621621622</v>
      </c>
    </row>
    <row r="31" spans="1:4">
      <c r="B31" s="1">
        <v>12.351190476190499</v>
      </c>
    </row>
    <row r="32" spans="1:4">
      <c r="B32" s="1">
        <v>12.5</v>
      </c>
    </row>
    <row r="33" spans="2:2">
      <c r="B33" s="1">
        <v>16.6666666666667</v>
      </c>
    </row>
    <row r="34" spans="2:2">
      <c r="B34" s="1">
        <v>17.094017094017101</v>
      </c>
    </row>
    <row r="35" spans="2:2">
      <c r="B35" s="1">
        <v>20.443520443520502</v>
      </c>
    </row>
    <row r="36" spans="2:2">
      <c r="B36" s="1">
        <v>25</v>
      </c>
    </row>
  </sheetData>
  <sortState ref="B1:B36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OpenOffice.org/3.1$Linux OpenOffice.org_project/310m19$Build-9420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teak</vt:lpstr>
      <vt:lpstr>knn</vt:lpstr>
      <vt:lpstr>2k</vt:lpstr>
      <vt:lpstr>4k</vt:lpstr>
      <vt:lpstr>bestk</vt:lpstr>
      <vt:lpstr>2klog</vt:lpstr>
      <vt:lpstr>4klog</vt:lpstr>
      <vt:lpstr>bestklog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ekrem</cp:lastModifiedBy>
  <cp:revision>0</cp:revision>
  <dcterms:modified xsi:type="dcterms:W3CDTF">2011-02-07T05:09:55Z</dcterms:modified>
</cp:coreProperties>
</file>