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3335" windowHeight="3855" activeTab="2"/>
  </bookViews>
  <sheets>
    <sheet name="steps" sheetId="1" r:id="rId1"/>
    <sheet name="CPU" sheetId="2" r:id="rId2"/>
    <sheet name="DISK" sheetId="3" r:id="rId3"/>
    <sheet name="DELAY" sheetId="4" r:id="rId4"/>
    <sheet name="NETWORK" sheetId="5" r:id="rId5"/>
  </sheets>
  <calcPr calcId="124519"/>
</workbook>
</file>

<file path=xl/calcChain.xml><?xml version="1.0" encoding="utf-8"?>
<calcChain xmlns="http://schemas.openxmlformats.org/spreadsheetml/2006/main">
  <c r="T35" i="5"/>
  <c r="P35"/>
  <c r="L35"/>
  <c r="H35"/>
  <c r="X35" s="1"/>
  <c r="T34"/>
  <c r="P34"/>
  <c r="L34"/>
  <c r="H34"/>
  <c r="X34" s="1"/>
  <c r="T33"/>
  <c r="P33"/>
  <c r="L33"/>
  <c r="H33"/>
  <c r="X33" s="1"/>
  <c r="T32"/>
  <c r="P32"/>
  <c r="L32"/>
  <c r="H32"/>
  <c r="X32" s="1"/>
  <c r="T31"/>
  <c r="P31"/>
  <c r="L31"/>
  <c r="H31"/>
  <c r="X31" s="1"/>
  <c r="T30"/>
  <c r="P30"/>
  <c r="L30"/>
  <c r="H30"/>
  <c r="X30" s="1"/>
  <c r="T29"/>
  <c r="P29"/>
  <c r="L29"/>
  <c r="H29"/>
  <c r="X29" s="1"/>
  <c r="T28"/>
  <c r="P28"/>
  <c r="L28"/>
  <c r="H28"/>
  <c r="X28" s="1"/>
  <c r="T27"/>
  <c r="P27"/>
  <c r="L27"/>
  <c r="H27"/>
  <c r="X27" s="1"/>
  <c r="T26"/>
  <c r="P26"/>
  <c r="L26"/>
  <c r="H26"/>
  <c r="X26" s="1"/>
  <c r="T25"/>
  <c r="P25"/>
  <c r="L25"/>
  <c r="H25"/>
  <c r="X25" s="1"/>
  <c r="T24"/>
  <c r="P24"/>
  <c r="L24"/>
  <c r="H24"/>
  <c r="X24" s="1"/>
  <c r="T23"/>
  <c r="P23"/>
  <c r="L23"/>
  <c r="H23"/>
  <c r="X23" s="1"/>
  <c r="T22"/>
  <c r="P22"/>
  <c r="L22"/>
  <c r="H22"/>
  <c r="X22" s="1"/>
  <c r="T21"/>
  <c r="P21"/>
  <c r="L21"/>
  <c r="H21"/>
  <c r="X21" s="1"/>
  <c r="T20"/>
  <c r="P20"/>
  <c r="L20"/>
  <c r="H20"/>
  <c r="X20" s="1"/>
  <c r="T19"/>
  <c r="P19"/>
  <c r="L19"/>
  <c r="H19"/>
  <c r="X19" s="1"/>
  <c r="T18"/>
  <c r="P18"/>
  <c r="L18"/>
  <c r="H18"/>
  <c r="X18" s="1"/>
  <c r="T17"/>
  <c r="P17"/>
  <c r="L17"/>
  <c r="H17"/>
  <c r="X17" s="1"/>
  <c r="T16"/>
  <c r="P16"/>
  <c r="L16"/>
  <c r="H16"/>
  <c r="X16" s="1"/>
  <c r="T15"/>
  <c r="P15"/>
  <c r="L15"/>
  <c r="H15"/>
  <c r="X15" s="1"/>
  <c r="T14"/>
  <c r="P14"/>
  <c r="L14"/>
  <c r="H14"/>
  <c r="X14" s="1"/>
  <c r="T13"/>
  <c r="P13"/>
  <c r="L13"/>
  <c r="H13"/>
  <c r="X13" s="1"/>
  <c r="T12"/>
  <c r="P12"/>
  <c r="L12"/>
  <c r="H12"/>
  <c r="X12" s="1"/>
  <c r="T11"/>
  <c r="P11"/>
  <c r="L11"/>
  <c r="H11"/>
  <c r="X11" s="1"/>
  <c r="T10"/>
  <c r="P10"/>
  <c r="L10"/>
  <c r="H10"/>
  <c r="X10" s="1"/>
  <c r="T9"/>
  <c r="P9"/>
  <c r="L9"/>
  <c r="H9"/>
  <c r="X9" s="1"/>
  <c r="T8"/>
  <c r="P8"/>
  <c r="L8"/>
  <c r="H8"/>
  <c r="X8" s="1"/>
  <c r="T7"/>
  <c r="P7"/>
  <c r="L7"/>
  <c r="H7"/>
  <c r="X7" s="1"/>
  <c r="T6"/>
  <c r="P6"/>
  <c r="L6"/>
  <c r="H6"/>
  <c r="X6" s="1"/>
  <c r="T5"/>
  <c r="P5"/>
  <c r="L5"/>
  <c r="H5"/>
  <c r="X5" s="1"/>
  <c r="T4"/>
  <c r="P4"/>
  <c r="L4"/>
  <c r="H4"/>
  <c r="X4" s="1"/>
  <c r="T3"/>
  <c r="P3"/>
  <c r="L3"/>
  <c r="H3"/>
  <c r="X3" s="1"/>
  <c r="X36" s="1"/>
  <c r="T35" i="4"/>
  <c r="P35"/>
  <c r="L35"/>
  <c r="H35"/>
  <c r="X35" s="1"/>
  <c r="T34"/>
  <c r="P34"/>
  <c r="L34"/>
  <c r="H34"/>
  <c r="X34" s="1"/>
  <c r="T33"/>
  <c r="P33"/>
  <c r="L33"/>
  <c r="H33"/>
  <c r="X33" s="1"/>
  <c r="T32"/>
  <c r="P32"/>
  <c r="L32"/>
  <c r="H32"/>
  <c r="X32" s="1"/>
  <c r="T31"/>
  <c r="P31"/>
  <c r="L31"/>
  <c r="H31"/>
  <c r="X31" s="1"/>
  <c r="T30"/>
  <c r="P30"/>
  <c r="L30"/>
  <c r="H30"/>
  <c r="X30" s="1"/>
  <c r="T29"/>
  <c r="P29"/>
  <c r="L29"/>
  <c r="H29"/>
  <c r="X29" s="1"/>
  <c r="T28"/>
  <c r="P28"/>
  <c r="L28"/>
  <c r="H28"/>
  <c r="X28" s="1"/>
  <c r="T27"/>
  <c r="P27"/>
  <c r="L27"/>
  <c r="H27"/>
  <c r="X27" s="1"/>
  <c r="T26"/>
  <c r="P26"/>
  <c r="L26"/>
  <c r="H26"/>
  <c r="X26" s="1"/>
  <c r="T25"/>
  <c r="P25"/>
  <c r="L25"/>
  <c r="H25"/>
  <c r="X25" s="1"/>
  <c r="T24"/>
  <c r="P24"/>
  <c r="L24"/>
  <c r="H24"/>
  <c r="X24" s="1"/>
  <c r="T23"/>
  <c r="P23"/>
  <c r="L23"/>
  <c r="H23"/>
  <c r="X23" s="1"/>
  <c r="T22"/>
  <c r="P22"/>
  <c r="L22"/>
  <c r="H22"/>
  <c r="X22" s="1"/>
  <c r="T21"/>
  <c r="P21"/>
  <c r="L21"/>
  <c r="H21"/>
  <c r="X21" s="1"/>
  <c r="T20"/>
  <c r="P20"/>
  <c r="L20"/>
  <c r="H20"/>
  <c r="X20" s="1"/>
  <c r="T19"/>
  <c r="P19"/>
  <c r="L19"/>
  <c r="H19"/>
  <c r="X19" s="1"/>
  <c r="T18"/>
  <c r="P18"/>
  <c r="L18"/>
  <c r="H18"/>
  <c r="X18" s="1"/>
  <c r="T17"/>
  <c r="P17"/>
  <c r="L17"/>
  <c r="H17"/>
  <c r="X17" s="1"/>
  <c r="T16"/>
  <c r="P16"/>
  <c r="L16"/>
  <c r="H16"/>
  <c r="X16" s="1"/>
  <c r="T15"/>
  <c r="P15"/>
  <c r="L15"/>
  <c r="H15"/>
  <c r="X15" s="1"/>
  <c r="T14"/>
  <c r="P14"/>
  <c r="L14"/>
  <c r="H14"/>
  <c r="X14" s="1"/>
  <c r="T13"/>
  <c r="P13"/>
  <c r="L13"/>
  <c r="H13"/>
  <c r="X13" s="1"/>
  <c r="T12"/>
  <c r="P12"/>
  <c r="L12"/>
  <c r="H12"/>
  <c r="X12" s="1"/>
  <c r="T11"/>
  <c r="P11"/>
  <c r="L11"/>
  <c r="H11"/>
  <c r="X11" s="1"/>
  <c r="T10"/>
  <c r="P10"/>
  <c r="L10"/>
  <c r="H10"/>
  <c r="X10" s="1"/>
  <c r="T9"/>
  <c r="P9"/>
  <c r="L9"/>
  <c r="H9"/>
  <c r="X9" s="1"/>
  <c r="T8"/>
  <c r="P8"/>
  <c r="L8"/>
  <c r="H8"/>
  <c r="X8" s="1"/>
  <c r="T7"/>
  <c r="P7"/>
  <c r="L7"/>
  <c r="H7"/>
  <c r="X7" s="1"/>
  <c r="T6"/>
  <c r="P6"/>
  <c r="L6"/>
  <c r="H6"/>
  <c r="X6" s="1"/>
  <c r="T5"/>
  <c r="P5"/>
  <c r="L5"/>
  <c r="H5"/>
  <c r="X5" s="1"/>
  <c r="T4"/>
  <c r="P4"/>
  <c r="L4"/>
  <c r="H4"/>
  <c r="X4" s="1"/>
  <c r="T3"/>
  <c r="P3"/>
  <c r="L3"/>
  <c r="H3"/>
  <c r="X3" s="1"/>
  <c r="X36" s="1"/>
  <c r="T35" i="3"/>
  <c r="P35"/>
  <c r="L35"/>
  <c r="H35"/>
  <c r="X35" s="1"/>
  <c r="T34"/>
  <c r="P34"/>
  <c r="L34"/>
  <c r="H34"/>
  <c r="X34" s="1"/>
  <c r="T33"/>
  <c r="P33"/>
  <c r="L33"/>
  <c r="H33"/>
  <c r="X33" s="1"/>
  <c r="T32"/>
  <c r="P32"/>
  <c r="L32"/>
  <c r="H32"/>
  <c r="X32" s="1"/>
  <c r="T31"/>
  <c r="P31"/>
  <c r="L31"/>
  <c r="H31"/>
  <c r="X31" s="1"/>
  <c r="T30"/>
  <c r="P30"/>
  <c r="L30"/>
  <c r="H30"/>
  <c r="X30" s="1"/>
  <c r="T29"/>
  <c r="P29"/>
  <c r="L29"/>
  <c r="H29"/>
  <c r="X29" s="1"/>
  <c r="T28"/>
  <c r="P28"/>
  <c r="L28"/>
  <c r="H28"/>
  <c r="X28" s="1"/>
  <c r="T27"/>
  <c r="P27"/>
  <c r="L27"/>
  <c r="H27"/>
  <c r="X27" s="1"/>
  <c r="T26"/>
  <c r="P26"/>
  <c r="L26"/>
  <c r="H26"/>
  <c r="X26" s="1"/>
  <c r="T25"/>
  <c r="P25"/>
  <c r="L25"/>
  <c r="H25"/>
  <c r="X25" s="1"/>
  <c r="T24"/>
  <c r="P24"/>
  <c r="L24"/>
  <c r="H24"/>
  <c r="X24" s="1"/>
  <c r="T23"/>
  <c r="P23"/>
  <c r="L23"/>
  <c r="H23"/>
  <c r="X23" s="1"/>
  <c r="T22"/>
  <c r="P22"/>
  <c r="L22"/>
  <c r="H22"/>
  <c r="X22" s="1"/>
  <c r="T21"/>
  <c r="P21"/>
  <c r="L21"/>
  <c r="H21"/>
  <c r="X21" s="1"/>
  <c r="T20"/>
  <c r="P20"/>
  <c r="L20"/>
  <c r="H20"/>
  <c r="X20" s="1"/>
  <c r="T19"/>
  <c r="P19"/>
  <c r="L19"/>
  <c r="H19"/>
  <c r="X19" s="1"/>
  <c r="T18"/>
  <c r="P18"/>
  <c r="L18"/>
  <c r="H18"/>
  <c r="X18" s="1"/>
  <c r="T17"/>
  <c r="P17"/>
  <c r="L17"/>
  <c r="H17"/>
  <c r="X17" s="1"/>
  <c r="T16"/>
  <c r="P16"/>
  <c r="L16"/>
  <c r="H16"/>
  <c r="X16" s="1"/>
  <c r="T15"/>
  <c r="P15"/>
  <c r="L15"/>
  <c r="H15"/>
  <c r="X15" s="1"/>
  <c r="T14"/>
  <c r="P14"/>
  <c r="L14"/>
  <c r="H14"/>
  <c r="X14" s="1"/>
  <c r="T13"/>
  <c r="P13"/>
  <c r="L13"/>
  <c r="H13"/>
  <c r="X13" s="1"/>
  <c r="T12"/>
  <c r="P12"/>
  <c r="L12"/>
  <c r="H12"/>
  <c r="X12" s="1"/>
  <c r="T11"/>
  <c r="P11"/>
  <c r="L11"/>
  <c r="H11"/>
  <c r="X11" s="1"/>
  <c r="T10"/>
  <c r="P10"/>
  <c r="L10"/>
  <c r="H10"/>
  <c r="X10" s="1"/>
  <c r="T9"/>
  <c r="P9"/>
  <c r="L9"/>
  <c r="H9"/>
  <c r="X9" s="1"/>
  <c r="T8"/>
  <c r="P8"/>
  <c r="L8"/>
  <c r="H8"/>
  <c r="X8" s="1"/>
  <c r="T7"/>
  <c r="P7"/>
  <c r="L7"/>
  <c r="H7"/>
  <c r="X7" s="1"/>
  <c r="T6"/>
  <c r="P6"/>
  <c r="L6"/>
  <c r="H6"/>
  <c r="X6" s="1"/>
  <c r="T5"/>
  <c r="P5"/>
  <c r="L5"/>
  <c r="H5"/>
  <c r="X5" s="1"/>
  <c r="T4"/>
  <c r="P4"/>
  <c r="L4"/>
  <c r="H4"/>
  <c r="X4" s="1"/>
  <c r="T3"/>
  <c r="P3"/>
  <c r="L3"/>
  <c r="H3"/>
  <c r="X3" s="1"/>
  <c r="X36" s="1"/>
  <c r="Z3" i="2"/>
  <c r="Z35"/>
  <c r="Z34"/>
  <c r="Z33"/>
  <c r="Z32"/>
  <c r="Z31"/>
  <c r="Z30"/>
  <c r="Z29"/>
  <c r="Z28"/>
  <c r="Z27"/>
  <c r="Z26"/>
  <c r="Z25"/>
  <c r="Z24"/>
  <c r="Z23"/>
  <c r="Z22"/>
  <c r="Z21"/>
  <c r="Z20"/>
  <c r="Z19"/>
  <c r="Z18"/>
  <c r="Z17"/>
  <c r="Z16"/>
  <c r="Z15"/>
  <c r="Z14"/>
  <c r="Z13"/>
  <c r="Z12"/>
  <c r="Z11"/>
  <c r="Z10"/>
  <c r="Z9"/>
  <c r="Z8"/>
  <c r="Z7"/>
  <c r="Z6"/>
  <c r="Z5"/>
  <c r="Z4"/>
  <c r="T35"/>
  <c r="T34"/>
  <c r="T33"/>
  <c r="T32"/>
  <c r="T31"/>
  <c r="T30"/>
  <c r="T29"/>
  <c r="T28"/>
  <c r="T27"/>
  <c r="T26"/>
  <c r="T25"/>
  <c r="T24"/>
  <c r="T23"/>
  <c r="T22"/>
  <c r="T21"/>
  <c r="T20"/>
  <c r="T19"/>
  <c r="T18"/>
  <c r="T17"/>
  <c r="T16"/>
  <c r="T15"/>
  <c r="T14"/>
  <c r="T13"/>
  <c r="T12"/>
  <c r="T11"/>
  <c r="T10"/>
  <c r="T9"/>
  <c r="T8"/>
  <c r="T7"/>
  <c r="T6"/>
  <c r="T5"/>
  <c r="T4"/>
  <c r="P35"/>
  <c r="P34"/>
  <c r="P33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4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T3"/>
  <c r="P3"/>
  <c r="L3"/>
  <c r="H3"/>
  <c r="AD3"/>
  <c r="AL35"/>
  <c r="AL34"/>
  <c r="AL33"/>
  <c r="AL32"/>
  <c r="AL31"/>
  <c r="AL30"/>
  <c r="AL29"/>
  <c r="AL28"/>
  <c r="AL27"/>
  <c r="AL26"/>
  <c r="AL25"/>
  <c r="AL24"/>
  <c r="AL23"/>
  <c r="AL22"/>
  <c r="AL21"/>
  <c r="AL20"/>
  <c r="AL19"/>
  <c r="AL18"/>
  <c r="AL17"/>
  <c r="AL16"/>
  <c r="AL15"/>
  <c r="AL14"/>
  <c r="AL13"/>
  <c r="AL12"/>
  <c r="AL11"/>
  <c r="AL10"/>
  <c r="AL9"/>
  <c r="AL8"/>
  <c r="AL7"/>
  <c r="AL6"/>
  <c r="AL5"/>
  <c r="AL4"/>
  <c r="BV35"/>
  <c r="BR35"/>
  <c r="BN35"/>
  <c r="BJ35"/>
  <c r="BZ35" s="1"/>
  <c r="BV34"/>
  <c r="BR34"/>
  <c r="BN34"/>
  <c r="BJ34"/>
  <c r="BZ34" s="1"/>
  <c r="BV33"/>
  <c r="BR33"/>
  <c r="BN33"/>
  <c r="BJ33"/>
  <c r="BZ33" s="1"/>
  <c r="BV32"/>
  <c r="BR32"/>
  <c r="BN32"/>
  <c r="BJ32"/>
  <c r="BZ32" s="1"/>
  <c r="BV31"/>
  <c r="BR31"/>
  <c r="BN31"/>
  <c r="BJ31"/>
  <c r="BZ31" s="1"/>
  <c r="BV30"/>
  <c r="BR30"/>
  <c r="BN30"/>
  <c r="BJ30"/>
  <c r="BZ30" s="1"/>
  <c r="BV29"/>
  <c r="BR29"/>
  <c r="BN29"/>
  <c r="BJ29"/>
  <c r="BZ29" s="1"/>
  <c r="BV28"/>
  <c r="BR28"/>
  <c r="BN28"/>
  <c r="BJ28"/>
  <c r="BZ28" s="1"/>
  <c r="BV27"/>
  <c r="BR27"/>
  <c r="BN27"/>
  <c r="BJ27"/>
  <c r="BZ27" s="1"/>
  <c r="BV26"/>
  <c r="BR26"/>
  <c r="BN26"/>
  <c r="BJ26"/>
  <c r="BZ26" s="1"/>
  <c r="BV25"/>
  <c r="BR25"/>
  <c r="BN25"/>
  <c r="BJ25"/>
  <c r="BZ25" s="1"/>
  <c r="BV24"/>
  <c r="BR24"/>
  <c r="BN24"/>
  <c r="BJ24"/>
  <c r="BZ24" s="1"/>
  <c r="BV23"/>
  <c r="BR23"/>
  <c r="BN23"/>
  <c r="BJ23"/>
  <c r="BZ23" s="1"/>
  <c r="BV22"/>
  <c r="BR22"/>
  <c r="BN22"/>
  <c r="BJ22"/>
  <c r="BZ22" s="1"/>
  <c r="BV21"/>
  <c r="BR21"/>
  <c r="BN21"/>
  <c r="BJ21"/>
  <c r="BZ21" s="1"/>
  <c r="BV20"/>
  <c r="BR20"/>
  <c r="BN20"/>
  <c r="BJ20"/>
  <c r="BZ20" s="1"/>
  <c r="BV19"/>
  <c r="BR19"/>
  <c r="BN19"/>
  <c r="BJ19"/>
  <c r="BZ19" s="1"/>
  <c r="BV18"/>
  <c r="BR18"/>
  <c r="BN18"/>
  <c r="BJ18"/>
  <c r="BZ18" s="1"/>
  <c r="BV17"/>
  <c r="BR17"/>
  <c r="BN17"/>
  <c r="BJ17"/>
  <c r="BZ17" s="1"/>
  <c r="BV16"/>
  <c r="BR16"/>
  <c r="BN16"/>
  <c r="BJ16"/>
  <c r="BZ16" s="1"/>
  <c r="BV15"/>
  <c r="BR15"/>
  <c r="BN15"/>
  <c r="BJ15"/>
  <c r="BZ15" s="1"/>
  <c r="BV14"/>
  <c r="BR14"/>
  <c r="BN14"/>
  <c r="BJ14"/>
  <c r="BZ14" s="1"/>
  <c r="BV13"/>
  <c r="BR13"/>
  <c r="BN13"/>
  <c r="BJ13"/>
  <c r="BZ13" s="1"/>
  <c r="BV12"/>
  <c r="BR12"/>
  <c r="BN12"/>
  <c r="BJ12"/>
  <c r="BZ12" s="1"/>
  <c r="BV11"/>
  <c r="BR11"/>
  <c r="BN11"/>
  <c r="BJ11"/>
  <c r="BZ11" s="1"/>
  <c r="BV10"/>
  <c r="BR10"/>
  <c r="BN10"/>
  <c r="BJ10"/>
  <c r="BZ10" s="1"/>
  <c r="BV9"/>
  <c r="BR9"/>
  <c r="BN9"/>
  <c r="BJ9"/>
  <c r="BZ9" s="1"/>
  <c r="BV8"/>
  <c r="BR8"/>
  <c r="BN8"/>
  <c r="BJ8"/>
  <c r="BZ8" s="1"/>
  <c r="BV7"/>
  <c r="BR7"/>
  <c r="BN7"/>
  <c r="BJ7"/>
  <c r="BZ7" s="1"/>
  <c r="BV6"/>
  <c r="BR6"/>
  <c r="BN6"/>
  <c r="BJ6"/>
  <c r="BZ6" s="1"/>
  <c r="BV5"/>
  <c r="BR5"/>
  <c r="BN5"/>
  <c r="BJ5"/>
  <c r="BZ5" s="1"/>
  <c r="BV4"/>
  <c r="BR4"/>
  <c r="BN4"/>
  <c r="BJ4"/>
  <c r="BZ4" s="1"/>
  <c r="BV3"/>
  <c r="BR3"/>
  <c r="BN3"/>
  <c r="BJ3"/>
  <c r="BZ3" s="1"/>
  <c r="BZ36" s="1"/>
  <c r="BD35"/>
  <c r="AZ35"/>
  <c r="AV35"/>
  <c r="AR35"/>
  <c r="BH35" s="1"/>
  <c r="BD34"/>
  <c r="AZ34"/>
  <c r="AV34"/>
  <c r="AR34"/>
  <c r="BH34" s="1"/>
  <c r="BD33"/>
  <c r="AZ33"/>
  <c r="AV33"/>
  <c r="AR33"/>
  <c r="BH33" s="1"/>
  <c r="BD32"/>
  <c r="AZ32"/>
  <c r="AV32"/>
  <c r="AR32"/>
  <c r="BH32" s="1"/>
  <c r="BD31"/>
  <c r="AZ31"/>
  <c r="AV31"/>
  <c r="AR31"/>
  <c r="BH31" s="1"/>
  <c r="BD30"/>
  <c r="AZ30"/>
  <c r="AV30"/>
  <c r="AR30"/>
  <c r="BH30" s="1"/>
  <c r="BD29"/>
  <c r="AZ29"/>
  <c r="AV29"/>
  <c r="AR29"/>
  <c r="BH29" s="1"/>
  <c r="BD28"/>
  <c r="AZ28"/>
  <c r="AV28"/>
  <c r="AR28"/>
  <c r="BH28" s="1"/>
  <c r="BD27"/>
  <c r="AZ27"/>
  <c r="AV27"/>
  <c r="AR27"/>
  <c r="BH27" s="1"/>
  <c r="BD26"/>
  <c r="AZ26"/>
  <c r="AV26"/>
  <c r="AR26"/>
  <c r="BH26" s="1"/>
  <c r="BD25"/>
  <c r="AZ25"/>
  <c r="AV25"/>
  <c r="AR25"/>
  <c r="BH25" s="1"/>
  <c r="BD24"/>
  <c r="AZ24"/>
  <c r="AV24"/>
  <c r="AR24"/>
  <c r="BH24" s="1"/>
  <c r="BD23"/>
  <c r="AZ23"/>
  <c r="AV23"/>
  <c r="AR23"/>
  <c r="BH23" s="1"/>
  <c r="BD22"/>
  <c r="AZ22"/>
  <c r="AV22"/>
  <c r="AR22"/>
  <c r="BH22" s="1"/>
  <c r="BD21"/>
  <c r="AZ21"/>
  <c r="AV21"/>
  <c r="AR21"/>
  <c r="BH21" s="1"/>
  <c r="BD20"/>
  <c r="AZ20"/>
  <c r="AV20"/>
  <c r="AR20"/>
  <c r="BH20" s="1"/>
  <c r="BD19"/>
  <c r="AZ19"/>
  <c r="AV19"/>
  <c r="AR19"/>
  <c r="BH19" s="1"/>
  <c r="BD18"/>
  <c r="AZ18"/>
  <c r="AV18"/>
  <c r="AR18"/>
  <c r="BH18" s="1"/>
  <c r="BD17"/>
  <c r="AZ17"/>
  <c r="AV17"/>
  <c r="AR17"/>
  <c r="BH17" s="1"/>
  <c r="BD16"/>
  <c r="AZ16"/>
  <c r="AV16"/>
  <c r="AR16"/>
  <c r="BH16" s="1"/>
  <c r="BD15"/>
  <c r="AZ15"/>
  <c r="AV15"/>
  <c r="AR15"/>
  <c r="BH15" s="1"/>
  <c r="BD14"/>
  <c r="AZ14"/>
  <c r="AV14"/>
  <c r="AR14"/>
  <c r="BH14" s="1"/>
  <c r="BD13"/>
  <c r="AZ13"/>
  <c r="AV13"/>
  <c r="AR13"/>
  <c r="BH13" s="1"/>
  <c r="BD12"/>
  <c r="AZ12"/>
  <c r="AV12"/>
  <c r="AR12"/>
  <c r="BH12" s="1"/>
  <c r="BD11"/>
  <c r="AZ11"/>
  <c r="AV11"/>
  <c r="AR11"/>
  <c r="BH11" s="1"/>
  <c r="BD10"/>
  <c r="AZ10"/>
  <c r="AV10"/>
  <c r="AR10"/>
  <c r="BH10" s="1"/>
  <c r="BD9"/>
  <c r="AZ9"/>
  <c r="AV9"/>
  <c r="AR9"/>
  <c r="BH9" s="1"/>
  <c r="BD8"/>
  <c r="AZ8"/>
  <c r="AV8"/>
  <c r="AR8"/>
  <c r="BH8" s="1"/>
  <c r="BD7"/>
  <c r="AZ7"/>
  <c r="AV7"/>
  <c r="AR7"/>
  <c r="BH7" s="1"/>
  <c r="BD6"/>
  <c r="AZ6"/>
  <c r="AV6"/>
  <c r="AR6"/>
  <c r="BH6" s="1"/>
  <c r="BD5"/>
  <c r="AZ5"/>
  <c r="AV5"/>
  <c r="AR5"/>
  <c r="BH5" s="1"/>
  <c r="BD4"/>
  <c r="AZ4"/>
  <c r="AV4"/>
  <c r="AR4"/>
  <c r="BH4" s="1"/>
  <c r="BD3"/>
  <c r="AZ3"/>
  <c r="AV3"/>
  <c r="AR3"/>
  <c r="BH3" s="1"/>
  <c r="BH36" s="1"/>
  <c r="AH35"/>
  <c r="AD35"/>
  <c r="AP35"/>
  <c r="AH34"/>
  <c r="AD34"/>
  <c r="AP34"/>
  <c r="AH33"/>
  <c r="AD33"/>
  <c r="AP33"/>
  <c r="AH32"/>
  <c r="AD32"/>
  <c r="AP32"/>
  <c r="AH31"/>
  <c r="AD31"/>
  <c r="AP31"/>
  <c r="AH30"/>
  <c r="AD30"/>
  <c r="AP30"/>
  <c r="AH29"/>
  <c r="AD29"/>
  <c r="AP29"/>
  <c r="AH28"/>
  <c r="AD28"/>
  <c r="AP28"/>
  <c r="AH27"/>
  <c r="AD27"/>
  <c r="AP27"/>
  <c r="AH26"/>
  <c r="AD26"/>
  <c r="AP26"/>
  <c r="AH25"/>
  <c r="AD25"/>
  <c r="AP25"/>
  <c r="AH24"/>
  <c r="AD24"/>
  <c r="AP24"/>
  <c r="AH23"/>
  <c r="AD23"/>
  <c r="AP23"/>
  <c r="AH22"/>
  <c r="AD22"/>
  <c r="AP22"/>
  <c r="AH21"/>
  <c r="AD21"/>
  <c r="AP21"/>
  <c r="AH20"/>
  <c r="AD20"/>
  <c r="AP20"/>
  <c r="AH19"/>
  <c r="AD19"/>
  <c r="AP19"/>
  <c r="AH18"/>
  <c r="AD18"/>
  <c r="AP18"/>
  <c r="AH17"/>
  <c r="AD17"/>
  <c r="AP17"/>
  <c r="AH16"/>
  <c r="AD16"/>
  <c r="AP16"/>
  <c r="AH15"/>
  <c r="AD15"/>
  <c r="AP15"/>
  <c r="AH14"/>
  <c r="AD14"/>
  <c r="AP14"/>
  <c r="AH13"/>
  <c r="AD13"/>
  <c r="AP13"/>
  <c r="AH12"/>
  <c r="AD12"/>
  <c r="AP12"/>
  <c r="AH11"/>
  <c r="AD11"/>
  <c r="AP11"/>
  <c r="AH10"/>
  <c r="AD10"/>
  <c r="AP10"/>
  <c r="AH9"/>
  <c r="AD9"/>
  <c r="AP9"/>
  <c r="AH8"/>
  <c r="AD8"/>
  <c r="AP8"/>
  <c r="AH7"/>
  <c r="AD7"/>
  <c r="AP7"/>
  <c r="AH6"/>
  <c r="AD6"/>
  <c r="AP6"/>
  <c r="AH5"/>
  <c r="AD5"/>
  <c r="AP5"/>
  <c r="AH4"/>
  <c r="AD4"/>
  <c r="AP4"/>
  <c r="AL3"/>
  <c r="AH3"/>
  <c r="AP3"/>
  <c r="AP36" s="1"/>
  <c r="X35"/>
  <c r="X34"/>
  <c r="X33"/>
  <c r="X32"/>
  <c r="X31"/>
  <c r="X30"/>
  <c r="X29"/>
  <c r="X28"/>
  <c r="X27"/>
  <c r="X26"/>
  <c r="X25"/>
  <c r="X24"/>
  <c r="X23"/>
  <c r="X22"/>
  <c r="X21"/>
  <c r="X20"/>
  <c r="X19"/>
  <c r="X18"/>
  <c r="X17"/>
  <c r="X16"/>
  <c r="X15"/>
  <c r="X14"/>
  <c r="X13"/>
  <c r="X12"/>
  <c r="X11"/>
  <c r="X10"/>
  <c r="X9"/>
  <c r="X8"/>
  <c r="X7"/>
  <c r="X6"/>
  <c r="X5"/>
  <c r="X4"/>
  <c r="X3"/>
  <c r="X36" l="1"/>
</calcChain>
</file>

<file path=xl/sharedStrings.xml><?xml version="1.0" encoding="utf-8"?>
<sst xmlns="http://schemas.openxmlformats.org/spreadsheetml/2006/main" count="2136" uniqueCount="61">
  <si>
    <t>Provide Travel Date</t>
  </si>
  <si>
    <t>Provide Destination</t>
  </si>
  <si>
    <t>Provide Non-stop flight info</t>
  </si>
  <si>
    <t>Provide preferred airline</t>
  </si>
  <si>
    <t>Provide refundable flight choice</t>
  </si>
  <si>
    <t>Submit form</t>
  </si>
  <si>
    <t>Find Airline List</t>
  </si>
  <si>
    <t>Request Flight List</t>
  </si>
  <si>
    <t>Sort by lowest price</t>
  </si>
  <si>
    <t>Sort by departure time</t>
  </si>
  <si>
    <t>Sort by shortest flight time</t>
  </si>
  <si>
    <t>Present flight results</t>
  </si>
  <si>
    <t>Choose flight</t>
  </si>
  <si>
    <t>Submit flight choice</t>
  </si>
  <si>
    <t>Offer seat</t>
  </si>
  <si>
    <t>Submit seat choice</t>
  </si>
  <si>
    <t>Request hold</t>
  </si>
  <si>
    <t>Confirm hold</t>
  </si>
  <si>
    <t>Return confirmation number</t>
  </si>
  <si>
    <t>Return expiry date</t>
  </si>
  <si>
    <t>Find Possible Hotels</t>
  </si>
  <si>
    <t>Request Accommodation Options</t>
  </si>
  <si>
    <t>Present hotels to user</t>
  </si>
  <si>
    <t>Choose hotel</t>
  </si>
  <si>
    <t>Choose payment option</t>
  </si>
  <si>
    <t>Request payment authorization</t>
  </si>
  <si>
    <t>Return authorization option</t>
  </si>
  <si>
    <t>Present User Error Message</t>
  </si>
  <si>
    <t>Authorize Transaction</t>
  </si>
  <si>
    <t>Book Hotel</t>
  </si>
  <si>
    <t>Confirm Flight</t>
  </si>
  <si>
    <t>Present user the confirmation numbers</t>
  </si>
  <si>
    <t>Present user good fall wishes screen</t>
  </si>
  <si>
    <t>Work Unit</t>
  </si>
  <si>
    <t>DB</t>
  </si>
  <si>
    <t>Delay</t>
  </si>
  <si>
    <t>Message</t>
  </si>
  <si>
    <t>Explanation</t>
  </si>
  <si>
    <t>System signals to server and fetches list from server.</t>
  </si>
  <si>
    <t>Assumption: System already knew some airline names.</t>
  </si>
  <si>
    <t>Assumption: Temporary information is not kept in the DB, so we do not assign any DB here!</t>
  </si>
  <si>
    <t>Delay is due to user's click on submit button.</t>
  </si>
  <si>
    <t>Message from server to client only.</t>
  </si>
  <si>
    <t>Message from client to server only.</t>
  </si>
  <si>
    <t>Assumption: System already knew some hotel names.</t>
  </si>
  <si>
    <t>Payment option is sent to server, hence message=1.</t>
  </si>
  <si>
    <t>Hotel option is sent to server, hence message=1.</t>
  </si>
  <si>
    <t>CPU</t>
  </si>
  <si>
    <t>DISK</t>
  </si>
  <si>
    <t>DELAY</t>
  </si>
  <si>
    <t>NETWORK</t>
  </si>
  <si>
    <t>+</t>
  </si>
  <si>
    <t>=</t>
  </si>
  <si>
    <t>Msg</t>
  </si>
  <si>
    <t>TOTAL</t>
  </si>
  <si>
    <t>Step#</t>
  </si>
  <si>
    <t>X</t>
  </si>
  <si>
    <t>NETWROK</t>
  </si>
  <si>
    <t>Total</t>
  </si>
  <si>
    <t>#</t>
  </si>
  <si>
    <t>Step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</si>
</sst>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 wrapText="1"/>
    </xf>
    <xf numFmtId="0" fontId="0" fillId="0" borderId="2" xfId="0" applyBorder="1"/>
    <xf numFmtId="0" fontId="0" fillId="0" borderId="0" xfId="0" applyBorder="1"/>
    <xf numFmtId="0" fontId="6" fillId="0" borderId="1" xfId="0" applyFont="1" applyBorder="1" applyAlignment="1">
      <alignment textRotation="255"/>
    </xf>
    <xf numFmtId="0" fontId="5" fillId="0" borderId="1" xfId="0" applyFont="1" applyBorder="1"/>
    <xf numFmtId="0" fontId="0" fillId="0" borderId="1" xfId="0" applyBorder="1" applyAlignment="1">
      <alignment horizontal="center"/>
    </xf>
    <xf numFmtId="0" fontId="5" fillId="0" borderId="1" xfId="0" applyFont="1" applyFill="1" applyBorder="1"/>
    <xf numFmtId="0" fontId="4" fillId="0" borderId="1" xfId="0" applyFont="1" applyFill="1" applyBorder="1"/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opLeftCell="A13" workbookViewId="0">
      <selection sqref="A1:G34"/>
    </sheetView>
  </sheetViews>
  <sheetFormatPr defaultRowHeight="15.75"/>
  <cols>
    <col min="1" max="1" width="3.28515625" style="1" bestFit="1" customWidth="1"/>
    <col min="2" max="2" width="28" style="1" bestFit="1" customWidth="1"/>
    <col min="3" max="3" width="8.85546875" style="1" bestFit="1" customWidth="1"/>
    <col min="4" max="4" width="3.42578125" style="1" bestFit="1" customWidth="1"/>
    <col min="5" max="5" width="5.42578125" style="1" bestFit="1" customWidth="1"/>
    <col min="6" max="6" width="7.42578125" style="1" bestFit="1" customWidth="1"/>
    <col min="7" max="7" width="40.5703125" style="1" customWidth="1"/>
    <col min="8" max="16384" width="9.140625" style="1"/>
  </cols>
  <sheetData>
    <row r="1" spans="1:7">
      <c r="A1" s="15" t="s">
        <v>59</v>
      </c>
      <c r="B1" s="2" t="s">
        <v>60</v>
      </c>
      <c r="C1" s="2" t="s">
        <v>33</v>
      </c>
      <c r="D1" s="2" t="s">
        <v>34</v>
      </c>
      <c r="E1" s="2" t="s">
        <v>35</v>
      </c>
      <c r="F1" s="2" t="s">
        <v>36</v>
      </c>
      <c r="G1" s="2" t="s">
        <v>37</v>
      </c>
    </row>
    <row r="2" spans="1:7">
      <c r="A2" s="1">
        <v>1</v>
      </c>
      <c r="B2" s="3" t="s">
        <v>0</v>
      </c>
      <c r="C2" s="3">
        <v>3</v>
      </c>
      <c r="D2" s="3">
        <v>0</v>
      </c>
      <c r="E2" s="3">
        <v>3</v>
      </c>
      <c r="F2" s="3">
        <v>0</v>
      </c>
      <c r="G2" s="3"/>
    </row>
    <row r="3" spans="1:7">
      <c r="A3" s="1">
        <v>2</v>
      </c>
      <c r="B3" s="3" t="s">
        <v>1</v>
      </c>
      <c r="C3" s="3">
        <v>2</v>
      </c>
      <c r="D3" s="3">
        <v>0</v>
      </c>
      <c r="E3" s="3">
        <v>1</v>
      </c>
      <c r="F3" s="3">
        <v>0</v>
      </c>
      <c r="G3" s="3"/>
    </row>
    <row r="4" spans="1:7">
      <c r="A4" s="1">
        <v>3</v>
      </c>
      <c r="B4" s="3" t="s">
        <v>2</v>
      </c>
      <c r="C4" s="3">
        <v>1</v>
      </c>
      <c r="D4" s="3">
        <v>0</v>
      </c>
      <c r="E4" s="3">
        <v>1</v>
      </c>
      <c r="F4" s="3">
        <v>0</v>
      </c>
      <c r="G4" s="3"/>
    </row>
    <row r="5" spans="1:7">
      <c r="A5" s="1">
        <v>4</v>
      </c>
      <c r="B5" s="3" t="s">
        <v>3</v>
      </c>
      <c r="C5" s="3">
        <v>3</v>
      </c>
      <c r="D5" s="3">
        <v>1</v>
      </c>
      <c r="E5" s="3">
        <v>3</v>
      </c>
      <c r="F5" s="3">
        <v>2</v>
      </c>
      <c r="G5" s="3" t="s">
        <v>38</v>
      </c>
    </row>
    <row r="6" spans="1:7">
      <c r="A6" s="1">
        <v>5</v>
      </c>
      <c r="B6" s="3" t="s">
        <v>4</v>
      </c>
      <c r="C6" s="3">
        <v>1</v>
      </c>
      <c r="D6" s="3">
        <v>0</v>
      </c>
      <c r="E6" s="3">
        <v>1</v>
      </c>
      <c r="F6" s="3">
        <v>0</v>
      </c>
      <c r="G6" s="3"/>
    </row>
    <row r="7" spans="1:7">
      <c r="A7" s="1">
        <v>6</v>
      </c>
      <c r="B7" s="3" t="s">
        <v>5</v>
      </c>
      <c r="C7" s="3">
        <v>3</v>
      </c>
      <c r="D7" s="3">
        <v>0</v>
      </c>
      <c r="E7" s="3">
        <v>1</v>
      </c>
      <c r="F7" s="3">
        <v>1</v>
      </c>
      <c r="G7" s="3"/>
    </row>
    <row r="8" spans="1:7">
      <c r="A8" s="1">
        <v>7</v>
      </c>
      <c r="B8" s="3" t="s">
        <v>6</v>
      </c>
      <c r="C8" s="3">
        <v>4</v>
      </c>
      <c r="D8" s="3">
        <v>3</v>
      </c>
      <c r="E8" s="3">
        <v>0</v>
      </c>
      <c r="F8" s="3">
        <v>0</v>
      </c>
      <c r="G8" s="3" t="s">
        <v>39</v>
      </c>
    </row>
    <row r="9" spans="1:7">
      <c r="A9" s="1">
        <v>8</v>
      </c>
      <c r="B9" s="3" t="s">
        <v>7</v>
      </c>
      <c r="C9" s="3">
        <v>8</v>
      </c>
      <c r="D9" s="3">
        <v>0</v>
      </c>
      <c r="E9" s="3">
        <v>0</v>
      </c>
      <c r="F9" s="3">
        <v>2</v>
      </c>
      <c r="G9" s="3"/>
    </row>
    <row r="10" spans="1:7">
      <c r="A10" s="1">
        <v>9</v>
      </c>
      <c r="B10" s="3" t="s">
        <v>8</v>
      </c>
      <c r="C10" s="3">
        <v>15</v>
      </c>
      <c r="D10" s="3">
        <v>0</v>
      </c>
      <c r="E10" s="3">
        <v>0</v>
      </c>
      <c r="F10" s="3">
        <v>0</v>
      </c>
      <c r="G10" s="4" t="s">
        <v>40</v>
      </c>
    </row>
    <row r="11" spans="1:7">
      <c r="A11" s="1">
        <v>10</v>
      </c>
      <c r="B11" s="3" t="s">
        <v>9</v>
      </c>
      <c r="C11" s="3">
        <v>15</v>
      </c>
      <c r="D11" s="3">
        <v>0</v>
      </c>
      <c r="E11" s="3">
        <v>0</v>
      </c>
      <c r="F11" s="3">
        <v>0</v>
      </c>
      <c r="G11" s="4"/>
    </row>
    <row r="12" spans="1:7">
      <c r="A12" s="1">
        <v>11</v>
      </c>
      <c r="B12" s="3" t="s">
        <v>10</v>
      </c>
      <c r="C12" s="3">
        <v>15</v>
      </c>
      <c r="D12" s="3">
        <v>0</v>
      </c>
      <c r="E12" s="3">
        <v>0</v>
      </c>
      <c r="F12" s="3">
        <v>0</v>
      </c>
      <c r="G12" s="4"/>
    </row>
    <row r="13" spans="1:7">
      <c r="A13" s="1">
        <v>12</v>
      </c>
      <c r="B13" s="3" t="s">
        <v>11</v>
      </c>
      <c r="C13" s="3">
        <v>5</v>
      </c>
      <c r="D13" s="3">
        <v>0</v>
      </c>
      <c r="E13" s="3">
        <v>0</v>
      </c>
      <c r="F13" s="3">
        <v>1</v>
      </c>
      <c r="G13" s="3"/>
    </row>
    <row r="14" spans="1:7">
      <c r="A14" s="1">
        <v>13</v>
      </c>
      <c r="B14" s="3" t="s">
        <v>12</v>
      </c>
      <c r="C14" s="3">
        <v>1</v>
      </c>
      <c r="D14" s="3">
        <v>0</v>
      </c>
      <c r="E14" s="3">
        <v>10</v>
      </c>
      <c r="F14" s="3">
        <v>0</v>
      </c>
      <c r="G14" s="3"/>
    </row>
    <row r="15" spans="1:7">
      <c r="A15" s="1">
        <v>14</v>
      </c>
      <c r="B15" s="3" t="s">
        <v>13</v>
      </c>
      <c r="C15" s="3">
        <v>1</v>
      </c>
      <c r="D15" s="3">
        <v>0</v>
      </c>
      <c r="E15" s="3">
        <v>2</v>
      </c>
      <c r="F15" s="3">
        <v>1</v>
      </c>
      <c r="G15" s="3" t="s">
        <v>41</v>
      </c>
    </row>
    <row r="16" spans="1:7">
      <c r="A16" s="1">
        <v>15</v>
      </c>
      <c r="B16" s="3" t="s">
        <v>14</v>
      </c>
      <c r="C16" s="3">
        <v>2</v>
      </c>
      <c r="D16" s="3">
        <v>2</v>
      </c>
      <c r="E16" s="3">
        <v>0</v>
      </c>
      <c r="F16" s="3">
        <v>1</v>
      </c>
      <c r="G16" s="3" t="s">
        <v>42</v>
      </c>
    </row>
    <row r="17" spans="1:7">
      <c r="A17" s="1">
        <v>16</v>
      </c>
      <c r="B17" s="3" t="s">
        <v>15</v>
      </c>
      <c r="C17" s="3">
        <v>2</v>
      </c>
      <c r="D17" s="3">
        <v>0</v>
      </c>
      <c r="E17" s="3">
        <v>7</v>
      </c>
      <c r="F17" s="3">
        <v>1</v>
      </c>
      <c r="G17" s="3" t="s">
        <v>43</v>
      </c>
    </row>
    <row r="18" spans="1:7">
      <c r="A18" s="1">
        <v>17</v>
      </c>
      <c r="B18" s="3" t="s">
        <v>16</v>
      </c>
      <c r="C18" s="3">
        <v>2</v>
      </c>
      <c r="D18" s="3">
        <v>0</v>
      </c>
      <c r="E18" s="3">
        <v>0</v>
      </c>
      <c r="F18" s="3">
        <v>1</v>
      </c>
      <c r="G18" s="3"/>
    </row>
    <row r="19" spans="1:7">
      <c r="A19" s="1">
        <v>18</v>
      </c>
      <c r="B19" s="3" t="s">
        <v>17</v>
      </c>
      <c r="C19" s="3">
        <v>2</v>
      </c>
      <c r="D19" s="3">
        <v>0</v>
      </c>
      <c r="E19" s="3">
        <v>0</v>
      </c>
      <c r="F19" s="3">
        <v>1</v>
      </c>
      <c r="G19" s="3"/>
    </row>
    <row r="20" spans="1:7">
      <c r="A20" s="1">
        <v>19</v>
      </c>
      <c r="B20" s="3" t="s">
        <v>18</v>
      </c>
      <c r="C20" s="3">
        <v>2</v>
      </c>
      <c r="D20" s="3">
        <v>0</v>
      </c>
      <c r="E20" s="3">
        <v>0</v>
      </c>
      <c r="F20" s="3">
        <v>1</v>
      </c>
      <c r="G20" s="3"/>
    </row>
    <row r="21" spans="1:7">
      <c r="A21" s="1">
        <v>20</v>
      </c>
      <c r="B21" s="3" t="s">
        <v>19</v>
      </c>
      <c r="C21" s="3">
        <v>2</v>
      </c>
      <c r="D21" s="3">
        <v>0</v>
      </c>
      <c r="E21" s="3">
        <v>0</v>
      </c>
      <c r="F21" s="3">
        <v>1</v>
      </c>
      <c r="G21" s="3"/>
    </row>
    <row r="22" spans="1:7">
      <c r="A22" s="1">
        <v>21</v>
      </c>
      <c r="B22" s="3" t="s">
        <v>20</v>
      </c>
      <c r="C22" s="3">
        <v>4</v>
      </c>
      <c r="D22" s="3">
        <v>3</v>
      </c>
      <c r="E22" s="3">
        <v>0</v>
      </c>
      <c r="F22" s="3">
        <v>0</v>
      </c>
      <c r="G22" s="3" t="s">
        <v>44</v>
      </c>
    </row>
    <row r="23" spans="1:7">
      <c r="A23" s="1">
        <v>22</v>
      </c>
      <c r="B23" s="3" t="s">
        <v>21</v>
      </c>
      <c r="C23" s="3">
        <v>8</v>
      </c>
      <c r="D23" s="3">
        <v>0</v>
      </c>
      <c r="E23" s="3">
        <v>0</v>
      </c>
      <c r="F23" s="3">
        <v>2</v>
      </c>
      <c r="G23" s="3"/>
    </row>
    <row r="24" spans="1:7">
      <c r="A24" s="1">
        <v>23</v>
      </c>
      <c r="B24" s="3" t="s">
        <v>22</v>
      </c>
      <c r="C24" s="3">
        <v>5</v>
      </c>
      <c r="D24" s="3">
        <v>0</v>
      </c>
      <c r="E24" s="3">
        <v>0</v>
      </c>
      <c r="F24" s="3">
        <v>1</v>
      </c>
      <c r="G24" s="3"/>
    </row>
    <row r="25" spans="1:7">
      <c r="A25" s="1">
        <v>24</v>
      </c>
      <c r="B25" s="3" t="s">
        <v>23</v>
      </c>
      <c r="C25" s="3">
        <v>1</v>
      </c>
      <c r="D25" s="3">
        <v>0</v>
      </c>
      <c r="E25" s="3">
        <v>20</v>
      </c>
      <c r="F25" s="3">
        <v>0</v>
      </c>
      <c r="G25" s="3" t="s">
        <v>46</v>
      </c>
    </row>
    <row r="26" spans="1:7">
      <c r="A26" s="1">
        <v>25</v>
      </c>
      <c r="B26" s="3" t="s">
        <v>24</v>
      </c>
      <c r="C26" s="3">
        <v>1</v>
      </c>
      <c r="D26" s="3">
        <v>0</v>
      </c>
      <c r="E26" s="3">
        <v>4</v>
      </c>
      <c r="F26" s="3">
        <v>1</v>
      </c>
      <c r="G26" s="3" t="s">
        <v>45</v>
      </c>
    </row>
    <row r="27" spans="1:7">
      <c r="A27" s="1">
        <v>26</v>
      </c>
      <c r="B27" s="3" t="s">
        <v>25</v>
      </c>
      <c r="C27" s="3">
        <v>2</v>
      </c>
      <c r="D27" s="3">
        <v>0</v>
      </c>
      <c r="E27" s="3">
        <v>0</v>
      </c>
      <c r="F27" s="3">
        <v>1</v>
      </c>
      <c r="G27" s="3"/>
    </row>
    <row r="28" spans="1:7">
      <c r="A28" s="1">
        <v>27</v>
      </c>
      <c r="B28" s="3" t="s">
        <v>26</v>
      </c>
      <c r="C28" s="3">
        <v>2</v>
      </c>
      <c r="D28" s="3">
        <v>0</v>
      </c>
      <c r="E28" s="3">
        <v>2</v>
      </c>
      <c r="F28" s="3">
        <v>1</v>
      </c>
      <c r="G28" s="3"/>
    </row>
    <row r="29" spans="1:7">
      <c r="A29" s="1">
        <v>28</v>
      </c>
      <c r="B29" s="3" t="s">
        <v>27</v>
      </c>
      <c r="C29" s="3">
        <v>1</v>
      </c>
      <c r="D29" s="3">
        <v>0</v>
      </c>
      <c r="E29" s="3">
        <v>0</v>
      </c>
      <c r="F29" s="3">
        <v>1</v>
      </c>
      <c r="G29" s="3"/>
    </row>
    <row r="30" spans="1:7">
      <c r="A30" s="1">
        <v>29</v>
      </c>
      <c r="B30" s="3" t="s">
        <v>28</v>
      </c>
      <c r="C30" s="3">
        <v>3</v>
      </c>
      <c r="D30" s="3">
        <v>2</v>
      </c>
      <c r="E30" s="3">
        <v>0</v>
      </c>
      <c r="F30" s="3">
        <v>1</v>
      </c>
      <c r="G30" s="3"/>
    </row>
    <row r="31" spans="1:7">
      <c r="A31" s="1">
        <v>30</v>
      </c>
      <c r="B31" s="3" t="s">
        <v>29</v>
      </c>
      <c r="C31" s="3">
        <v>2</v>
      </c>
      <c r="D31" s="3">
        <v>3</v>
      </c>
      <c r="E31" s="3">
        <v>0</v>
      </c>
      <c r="F31" s="3">
        <v>2</v>
      </c>
      <c r="G31" s="3"/>
    </row>
    <row r="32" spans="1:7">
      <c r="A32" s="1">
        <v>31</v>
      </c>
      <c r="B32" s="3" t="s">
        <v>30</v>
      </c>
      <c r="C32" s="3">
        <v>3</v>
      </c>
      <c r="D32" s="3">
        <v>2</v>
      </c>
      <c r="E32" s="3">
        <v>0</v>
      </c>
      <c r="F32" s="3">
        <v>1</v>
      </c>
      <c r="G32" s="3"/>
    </row>
    <row r="33" spans="1:7">
      <c r="A33" s="1">
        <v>32</v>
      </c>
      <c r="B33" s="3" t="s">
        <v>31</v>
      </c>
      <c r="C33" s="3">
        <v>6</v>
      </c>
      <c r="D33" s="3">
        <v>3</v>
      </c>
      <c r="E33" s="3">
        <v>0</v>
      </c>
      <c r="F33" s="3">
        <v>1</v>
      </c>
      <c r="G33" s="3"/>
    </row>
    <row r="34" spans="1:7">
      <c r="A34" s="1">
        <v>33</v>
      </c>
      <c r="B34" s="3" t="s">
        <v>32</v>
      </c>
      <c r="C34" s="3">
        <v>1</v>
      </c>
      <c r="D34" s="3">
        <v>1</v>
      </c>
      <c r="E34" s="3">
        <v>0</v>
      </c>
      <c r="F34" s="3">
        <v>1</v>
      </c>
      <c r="G34" s="3"/>
    </row>
  </sheetData>
  <mergeCells count="1">
    <mergeCell ref="G10:G12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Z36"/>
  <sheetViews>
    <sheetView workbookViewId="0">
      <selection sqref="A1:X1048576"/>
    </sheetView>
  </sheetViews>
  <sheetFormatPr defaultRowHeight="15"/>
  <cols>
    <col min="2" max="2" width="4.42578125" bestFit="1" customWidth="1"/>
    <col min="3" max="3" width="4.5703125" bestFit="1" customWidth="1"/>
    <col min="4" max="4" width="5.42578125" bestFit="1" customWidth="1"/>
    <col min="5" max="5" width="7.42578125" bestFit="1" customWidth="1"/>
    <col min="7" max="7" width="2.85546875" bestFit="1" customWidth="1"/>
    <col min="8" max="8" width="3" style="5" bestFit="1" customWidth="1"/>
    <col min="9" max="9" width="2" style="6" bestFit="1" customWidth="1"/>
    <col min="10" max="10" width="3" style="6" bestFit="1" customWidth="1"/>
    <col min="11" max="11" width="2" style="6" bestFit="1" customWidth="1"/>
    <col min="12" max="12" width="3.5703125" style="6" bestFit="1" customWidth="1"/>
    <col min="13" max="13" width="2" style="6" bestFit="1" customWidth="1"/>
    <col min="14" max="14" width="4" style="6" bestFit="1" customWidth="1"/>
    <col min="15" max="15" width="2" style="6" bestFit="1" customWidth="1"/>
    <col min="16" max="16" width="3" style="6" bestFit="1" customWidth="1"/>
    <col min="17" max="19" width="2" style="6" bestFit="1" customWidth="1"/>
    <col min="20" max="20" width="2.85546875" style="6" bestFit="1" customWidth="1"/>
    <col min="21" max="21" width="2" style="6" bestFit="1" customWidth="1"/>
    <col min="22" max="22" width="3" style="6" bestFit="1" customWidth="1"/>
    <col min="23" max="23" width="2" style="6" bestFit="1" customWidth="1"/>
    <col min="24" max="24" width="5.28515625" style="6" bestFit="1" customWidth="1"/>
    <col min="25" max="25" width="2.85546875" bestFit="1" customWidth="1"/>
    <col min="26" max="26" width="3" bestFit="1" customWidth="1"/>
    <col min="27" max="27" width="2" bestFit="1" customWidth="1"/>
    <col min="28" max="28" width="3" bestFit="1" customWidth="1"/>
    <col min="29" max="29" width="2" bestFit="1" customWidth="1"/>
    <col min="30" max="30" width="3.5703125" bestFit="1" customWidth="1"/>
    <col min="31" max="31" width="2" bestFit="1" customWidth="1"/>
    <col min="32" max="32" width="4" bestFit="1" customWidth="1"/>
    <col min="33" max="33" width="2" bestFit="1" customWidth="1"/>
    <col min="34" max="34" width="3" bestFit="1" customWidth="1"/>
    <col min="35" max="37" width="2" bestFit="1" customWidth="1"/>
    <col min="38" max="38" width="2.85546875" bestFit="1" customWidth="1"/>
    <col min="39" max="39" width="2" bestFit="1" customWidth="1"/>
    <col min="40" max="40" width="3" bestFit="1" customWidth="1"/>
    <col min="41" max="41" width="2" bestFit="1" customWidth="1"/>
    <col min="42" max="42" width="6.42578125" bestFit="1" customWidth="1"/>
    <col min="43" max="43" width="2.85546875" bestFit="1" customWidth="1"/>
    <col min="44" max="44" width="3" bestFit="1" customWidth="1"/>
    <col min="45" max="45" width="2" bestFit="1" customWidth="1"/>
    <col min="46" max="46" width="3" bestFit="1" customWidth="1"/>
    <col min="47" max="47" width="2" bestFit="1" customWidth="1"/>
    <col min="48" max="48" width="3.5703125" bestFit="1" customWidth="1"/>
    <col min="49" max="49" width="2" bestFit="1" customWidth="1"/>
    <col min="50" max="50" width="4" bestFit="1" customWidth="1"/>
    <col min="51" max="51" width="2" bestFit="1" customWidth="1"/>
    <col min="52" max="52" width="3" bestFit="1" customWidth="1"/>
    <col min="53" max="55" width="2" bestFit="1" customWidth="1"/>
    <col min="56" max="56" width="2.85546875" bestFit="1" customWidth="1"/>
    <col min="57" max="57" width="2" bestFit="1" customWidth="1"/>
    <col min="58" max="58" width="3" bestFit="1" customWidth="1"/>
    <col min="59" max="59" width="2" bestFit="1" customWidth="1"/>
    <col min="60" max="60" width="5.28515625" bestFit="1" customWidth="1"/>
    <col min="61" max="61" width="2.85546875" bestFit="1" customWidth="1"/>
    <col min="62" max="62" width="3" bestFit="1" customWidth="1"/>
    <col min="63" max="63" width="2" bestFit="1" customWidth="1"/>
    <col min="64" max="64" width="3" bestFit="1" customWidth="1"/>
    <col min="65" max="65" width="2" bestFit="1" customWidth="1"/>
    <col min="66" max="66" width="3.5703125" bestFit="1" customWidth="1"/>
    <col min="67" max="67" width="2" bestFit="1" customWidth="1"/>
    <col min="68" max="68" width="4" bestFit="1" customWidth="1"/>
    <col min="69" max="69" width="2" bestFit="1" customWidth="1"/>
    <col min="70" max="70" width="3" bestFit="1" customWidth="1"/>
    <col min="71" max="73" width="2" bestFit="1" customWidth="1"/>
    <col min="74" max="74" width="2.85546875" bestFit="1" customWidth="1"/>
    <col min="75" max="75" width="2" bestFit="1" customWidth="1"/>
    <col min="76" max="76" width="3" bestFit="1" customWidth="1"/>
    <col min="77" max="77" width="2" bestFit="1" customWidth="1"/>
    <col min="78" max="78" width="5.28515625" bestFit="1" customWidth="1"/>
  </cols>
  <sheetData>
    <row r="1" spans="1:78">
      <c r="G1" s="12" t="s">
        <v>47</v>
      </c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4"/>
      <c r="Y1" s="12" t="s">
        <v>48</v>
      </c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4"/>
      <c r="AQ1" s="12" t="s">
        <v>49</v>
      </c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4"/>
      <c r="BI1" s="12" t="s">
        <v>57</v>
      </c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4"/>
    </row>
    <row r="2" spans="1:78" ht="59.25" customHeight="1">
      <c r="A2" s="2"/>
      <c r="B2" s="2" t="s">
        <v>33</v>
      </c>
      <c r="C2" s="2" t="s">
        <v>34</v>
      </c>
      <c r="D2" s="2" t="s">
        <v>35</v>
      </c>
      <c r="E2" s="2" t="s">
        <v>36</v>
      </c>
      <c r="G2" s="7" t="s">
        <v>55</v>
      </c>
      <c r="H2" s="7" t="s">
        <v>33</v>
      </c>
      <c r="I2" s="7"/>
      <c r="J2" s="7" t="s">
        <v>47</v>
      </c>
      <c r="K2" s="7"/>
      <c r="L2" s="7" t="s">
        <v>34</v>
      </c>
      <c r="M2" s="7"/>
      <c r="N2" s="7" t="s">
        <v>47</v>
      </c>
      <c r="O2" s="7"/>
      <c r="P2" s="7" t="s">
        <v>35</v>
      </c>
      <c r="Q2" s="7"/>
      <c r="R2" s="7" t="s">
        <v>47</v>
      </c>
      <c r="S2" s="7"/>
      <c r="T2" s="7" t="s">
        <v>53</v>
      </c>
      <c r="U2" s="7"/>
      <c r="V2" s="7" t="s">
        <v>47</v>
      </c>
      <c r="W2" s="7"/>
      <c r="X2" s="7" t="s">
        <v>58</v>
      </c>
      <c r="Y2" s="7" t="s">
        <v>55</v>
      </c>
      <c r="Z2" s="7" t="s">
        <v>33</v>
      </c>
      <c r="AA2" s="7"/>
      <c r="AB2" s="7" t="s">
        <v>48</v>
      </c>
      <c r="AC2" s="7"/>
      <c r="AD2" s="7" t="s">
        <v>34</v>
      </c>
      <c r="AE2" s="7"/>
      <c r="AF2" s="7" t="s">
        <v>48</v>
      </c>
      <c r="AG2" s="7"/>
      <c r="AH2" s="7" t="s">
        <v>35</v>
      </c>
      <c r="AI2" s="7"/>
      <c r="AJ2" s="7" t="s">
        <v>48</v>
      </c>
      <c r="AK2" s="7"/>
      <c r="AL2" s="7" t="s">
        <v>53</v>
      </c>
      <c r="AM2" s="7"/>
      <c r="AN2" s="7" t="s">
        <v>48</v>
      </c>
      <c r="AO2" s="7"/>
      <c r="AP2" s="7" t="s">
        <v>58</v>
      </c>
      <c r="AQ2" s="7" t="s">
        <v>55</v>
      </c>
      <c r="AR2" s="7" t="s">
        <v>33</v>
      </c>
      <c r="AS2" s="7"/>
      <c r="AT2" s="7" t="s">
        <v>47</v>
      </c>
      <c r="AU2" s="7"/>
      <c r="AV2" s="7" t="s">
        <v>34</v>
      </c>
      <c r="AW2" s="7"/>
      <c r="AX2" s="7" t="s">
        <v>47</v>
      </c>
      <c r="AY2" s="7"/>
      <c r="AZ2" s="7" t="s">
        <v>35</v>
      </c>
      <c r="BA2" s="7"/>
      <c r="BB2" s="7" t="s">
        <v>47</v>
      </c>
      <c r="BC2" s="7"/>
      <c r="BD2" s="7" t="s">
        <v>53</v>
      </c>
      <c r="BE2" s="7"/>
      <c r="BF2" s="7" t="s">
        <v>47</v>
      </c>
      <c r="BG2" s="7"/>
      <c r="BH2" s="7" t="s">
        <v>58</v>
      </c>
      <c r="BI2" s="7" t="s">
        <v>55</v>
      </c>
      <c r="BJ2" s="7" t="s">
        <v>33</v>
      </c>
      <c r="BK2" s="7"/>
      <c r="BL2" s="7" t="s">
        <v>47</v>
      </c>
      <c r="BM2" s="7"/>
      <c r="BN2" s="7" t="s">
        <v>34</v>
      </c>
      <c r="BO2" s="7"/>
      <c r="BP2" s="7" t="s">
        <v>47</v>
      </c>
      <c r="BQ2" s="7"/>
      <c r="BR2" s="7" t="s">
        <v>35</v>
      </c>
      <c r="BS2" s="7"/>
      <c r="BT2" s="7" t="s">
        <v>47</v>
      </c>
      <c r="BU2" s="7"/>
      <c r="BV2" s="7" t="s">
        <v>53</v>
      </c>
      <c r="BW2" s="7"/>
      <c r="BX2" s="7" t="s">
        <v>47</v>
      </c>
      <c r="BY2" s="7"/>
      <c r="BZ2" s="7" t="s">
        <v>58</v>
      </c>
    </row>
    <row r="3" spans="1:78">
      <c r="A3" s="3" t="s">
        <v>0</v>
      </c>
      <c r="B3" s="3">
        <v>3</v>
      </c>
      <c r="C3" s="3">
        <v>0</v>
      </c>
      <c r="D3" s="3">
        <v>3</v>
      </c>
      <c r="E3" s="3">
        <v>0</v>
      </c>
      <c r="G3" s="11">
        <v>1</v>
      </c>
      <c r="H3" s="8">
        <f>B3</f>
        <v>3</v>
      </c>
      <c r="I3" s="8" t="s">
        <v>56</v>
      </c>
      <c r="J3" s="8">
        <v>20</v>
      </c>
      <c r="K3" s="8" t="s">
        <v>51</v>
      </c>
      <c r="L3" s="8">
        <f>C3</f>
        <v>0</v>
      </c>
      <c r="M3" s="8" t="s">
        <v>56</v>
      </c>
      <c r="N3" s="8">
        <v>500</v>
      </c>
      <c r="O3" s="8" t="s">
        <v>51</v>
      </c>
      <c r="P3" s="8">
        <f>D3</f>
        <v>3</v>
      </c>
      <c r="Q3" s="8" t="s">
        <v>56</v>
      </c>
      <c r="R3" s="8">
        <v>0</v>
      </c>
      <c r="S3" s="8" t="s">
        <v>51</v>
      </c>
      <c r="T3" s="8">
        <f>E3</f>
        <v>0</v>
      </c>
      <c r="U3" s="8" t="s">
        <v>56</v>
      </c>
      <c r="V3" s="8">
        <v>10</v>
      </c>
      <c r="W3" s="8" t="s">
        <v>52</v>
      </c>
      <c r="X3" s="8">
        <f>H3*J3+L3*N3+P3*R3+T3*V3</f>
        <v>60</v>
      </c>
      <c r="Y3" s="11">
        <v>1</v>
      </c>
      <c r="Z3" s="8">
        <f>T3</f>
        <v>0</v>
      </c>
      <c r="AA3" s="8" t="s">
        <v>56</v>
      </c>
      <c r="AB3" s="8">
        <v>0</v>
      </c>
      <c r="AC3" s="8" t="s">
        <v>51</v>
      </c>
      <c r="AD3" s="8">
        <f>$C$3</f>
        <v>0</v>
      </c>
      <c r="AE3" s="8" t="s">
        <v>56</v>
      </c>
      <c r="AF3" s="8">
        <v>2</v>
      </c>
      <c r="AG3" s="8" t="s">
        <v>51</v>
      </c>
      <c r="AH3" s="8">
        <f>$D$3</f>
        <v>3</v>
      </c>
      <c r="AI3" s="8" t="s">
        <v>56</v>
      </c>
      <c r="AJ3" s="8">
        <v>0</v>
      </c>
      <c r="AK3" s="8" t="s">
        <v>51</v>
      </c>
      <c r="AL3" s="8">
        <f>$E$3</f>
        <v>0</v>
      </c>
      <c r="AM3" s="8" t="s">
        <v>56</v>
      </c>
      <c r="AN3" s="8">
        <v>0</v>
      </c>
      <c r="AO3" s="8" t="s">
        <v>52</v>
      </c>
      <c r="AP3" s="8">
        <f>Z3*AB3+AD3*AF3+AH3*AJ3+AL3*AN3</f>
        <v>0</v>
      </c>
      <c r="AQ3" s="11">
        <v>1</v>
      </c>
      <c r="AR3" s="8">
        <f>$B$3</f>
        <v>3</v>
      </c>
      <c r="AS3" s="8" t="s">
        <v>56</v>
      </c>
      <c r="AT3" s="8">
        <v>20</v>
      </c>
      <c r="AU3" s="8" t="s">
        <v>51</v>
      </c>
      <c r="AV3" s="8">
        <f>$C$3</f>
        <v>0</v>
      </c>
      <c r="AW3" s="8" t="s">
        <v>56</v>
      </c>
      <c r="AX3" s="8">
        <v>500</v>
      </c>
      <c r="AY3" s="8" t="s">
        <v>51</v>
      </c>
      <c r="AZ3" s="8">
        <f>$D$3</f>
        <v>3</v>
      </c>
      <c r="BA3" s="8" t="s">
        <v>56</v>
      </c>
      <c r="BB3" s="8">
        <v>0</v>
      </c>
      <c r="BC3" s="8" t="s">
        <v>51</v>
      </c>
      <c r="BD3" s="8">
        <f>$E$3</f>
        <v>0</v>
      </c>
      <c r="BE3" s="8" t="s">
        <v>56</v>
      </c>
      <c r="BF3" s="8">
        <v>10</v>
      </c>
      <c r="BG3" s="8" t="s">
        <v>52</v>
      </c>
      <c r="BH3" s="8">
        <f>AR3*AT3+AV3*AX3+AZ3*BB3+BD3*BF3</f>
        <v>60</v>
      </c>
      <c r="BI3" s="11">
        <v>1</v>
      </c>
      <c r="BJ3" s="8">
        <f>$B$3</f>
        <v>3</v>
      </c>
      <c r="BK3" s="8" t="s">
        <v>56</v>
      </c>
      <c r="BL3" s="8">
        <v>20</v>
      </c>
      <c r="BM3" s="8" t="s">
        <v>51</v>
      </c>
      <c r="BN3" s="8">
        <f>$C$3</f>
        <v>0</v>
      </c>
      <c r="BO3" s="8" t="s">
        <v>56</v>
      </c>
      <c r="BP3" s="8">
        <v>500</v>
      </c>
      <c r="BQ3" s="8" t="s">
        <v>51</v>
      </c>
      <c r="BR3" s="8">
        <f>$D$3</f>
        <v>3</v>
      </c>
      <c r="BS3" s="8" t="s">
        <v>56</v>
      </c>
      <c r="BT3" s="8">
        <v>0</v>
      </c>
      <c r="BU3" s="8" t="s">
        <v>51</v>
      </c>
      <c r="BV3" s="8">
        <f>$E$3</f>
        <v>0</v>
      </c>
      <c r="BW3" s="8" t="s">
        <v>56</v>
      </c>
      <c r="BX3" s="8">
        <v>10</v>
      </c>
      <c r="BY3" s="8" t="s">
        <v>52</v>
      </c>
      <c r="BZ3" s="8">
        <f>BJ3*BL3+BN3*BP3+BR3*BT3+BV3*BX3</f>
        <v>60</v>
      </c>
    </row>
    <row r="4" spans="1:78">
      <c r="A4" s="3" t="s">
        <v>1</v>
      </c>
      <c r="B4" s="3">
        <v>2</v>
      </c>
      <c r="C4" s="3">
        <v>0</v>
      </c>
      <c r="D4" s="3">
        <v>1</v>
      </c>
      <c r="E4" s="3">
        <v>0</v>
      </c>
      <c r="G4" s="11">
        <v>2</v>
      </c>
      <c r="H4" s="8">
        <f t="shared" ref="H4:H35" si="0">B4</f>
        <v>2</v>
      </c>
      <c r="I4" s="8" t="s">
        <v>56</v>
      </c>
      <c r="J4" s="8">
        <v>20</v>
      </c>
      <c r="K4" s="8" t="s">
        <v>51</v>
      </c>
      <c r="L4" s="8">
        <f t="shared" ref="L4:L35" si="1">C4</f>
        <v>0</v>
      </c>
      <c r="M4" s="8" t="s">
        <v>56</v>
      </c>
      <c r="N4" s="8">
        <v>500</v>
      </c>
      <c r="O4" s="8" t="s">
        <v>51</v>
      </c>
      <c r="P4" s="8">
        <f t="shared" ref="P4:P35" si="2">D4</f>
        <v>1</v>
      </c>
      <c r="Q4" s="8" t="s">
        <v>56</v>
      </c>
      <c r="R4" s="8">
        <v>0</v>
      </c>
      <c r="S4" s="8" t="s">
        <v>51</v>
      </c>
      <c r="T4" s="8">
        <f t="shared" ref="T4:T35" si="3">E4</f>
        <v>0</v>
      </c>
      <c r="U4" s="8" t="s">
        <v>56</v>
      </c>
      <c r="V4" s="8">
        <v>10</v>
      </c>
      <c r="W4" s="8" t="s">
        <v>52</v>
      </c>
      <c r="X4" s="8">
        <f t="shared" ref="X4:X35" si="4">H4*J4+L4*N4+P4*R4+T4*V4</f>
        <v>40</v>
      </c>
      <c r="Y4" s="11">
        <v>2</v>
      </c>
      <c r="Z4" s="8">
        <f t="shared" ref="Z4:Z35" si="5">T4</f>
        <v>0</v>
      </c>
      <c r="AA4" s="8" t="s">
        <v>56</v>
      </c>
      <c r="AB4" s="8">
        <v>0</v>
      </c>
      <c r="AC4" s="8" t="s">
        <v>51</v>
      </c>
      <c r="AD4" s="8">
        <f t="shared" ref="AD4:AD35" si="6">$C$3</f>
        <v>0</v>
      </c>
      <c r="AE4" s="8" t="s">
        <v>56</v>
      </c>
      <c r="AF4" s="8">
        <v>2</v>
      </c>
      <c r="AG4" s="8" t="s">
        <v>51</v>
      </c>
      <c r="AH4" s="8">
        <f t="shared" ref="AH4:AH35" si="7">$D$3</f>
        <v>3</v>
      </c>
      <c r="AI4" s="8" t="s">
        <v>56</v>
      </c>
      <c r="AJ4" s="8">
        <v>0</v>
      </c>
      <c r="AK4" s="8" t="s">
        <v>51</v>
      </c>
      <c r="AL4" s="8">
        <f t="shared" ref="AL4:AL35" si="8">$E$3</f>
        <v>0</v>
      </c>
      <c r="AM4" s="8" t="s">
        <v>56</v>
      </c>
      <c r="AN4" s="8">
        <v>10</v>
      </c>
      <c r="AO4" s="8" t="s">
        <v>52</v>
      </c>
      <c r="AP4" s="8">
        <f t="shared" ref="AP4:AP35" si="9">Z4*AB4+AD4*AF4+AH4*AJ4+AL4*AN4</f>
        <v>0</v>
      </c>
      <c r="AQ4" s="11">
        <v>2</v>
      </c>
      <c r="AR4" s="8">
        <f t="shared" ref="AR4:AR35" si="10">$B$3</f>
        <v>3</v>
      </c>
      <c r="AS4" s="8" t="s">
        <v>56</v>
      </c>
      <c r="AT4" s="8">
        <v>20</v>
      </c>
      <c r="AU4" s="8" t="s">
        <v>51</v>
      </c>
      <c r="AV4" s="8">
        <f t="shared" ref="AV4:AV35" si="11">$C$3</f>
        <v>0</v>
      </c>
      <c r="AW4" s="8" t="s">
        <v>56</v>
      </c>
      <c r="AX4" s="8">
        <v>500</v>
      </c>
      <c r="AY4" s="8" t="s">
        <v>51</v>
      </c>
      <c r="AZ4" s="8">
        <f t="shared" ref="AZ4:AZ35" si="12">$D$3</f>
        <v>3</v>
      </c>
      <c r="BA4" s="8" t="s">
        <v>56</v>
      </c>
      <c r="BB4" s="8">
        <v>0</v>
      </c>
      <c r="BC4" s="8" t="s">
        <v>51</v>
      </c>
      <c r="BD4" s="8">
        <f t="shared" ref="BD4:BD35" si="13">$E$3</f>
        <v>0</v>
      </c>
      <c r="BE4" s="8" t="s">
        <v>56</v>
      </c>
      <c r="BF4" s="8">
        <v>10</v>
      </c>
      <c r="BG4" s="8" t="s">
        <v>52</v>
      </c>
      <c r="BH4" s="8">
        <f t="shared" ref="BH4:BH35" si="14">AR4*AT4+AV4*AX4+AZ4*BB4+BD4*BF4</f>
        <v>60</v>
      </c>
      <c r="BI4" s="11">
        <v>2</v>
      </c>
      <c r="BJ4" s="8">
        <f t="shared" ref="BJ4:BJ35" si="15">$B$3</f>
        <v>3</v>
      </c>
      <c r="BK4" s="8" t="s">
        <v>56</v>
      </c>
      <c r="BL4" s="8">
        <v>20</v>
      </c>
      <c r="BM4" s="8" t="s">
        <v>51</v>
      </c>
      <c r="BN4" s="8">
        <f t="shared" ref="BN4:BN35" si="16">$C$3</f>
        <v>0</v>
      </c>
      <c r="BO4" s="8" t="s">
        <v>56</v>
      </c>
      <c r="BP4" s="8">
        <v>500</v>
      </c>
      <c r="BQ4" s="8" t="s">
        <v>51</v>
      </c>
      <c r="BR4" s="8">
        <f t="shared" ref="BR4:BR35" si="17">$D$3</f>
        <v>3</v>
      </c>
      <c r="BS4" s="8" t="s">
        <v>56</v>
      </c>
      <c r="BT4" s="8">
        <v>0</v>
      </c>
      <c r="BU4" s="8" t="s">
        <v>51</v>
      </c>
      <c r="BV4" s="8">
        <f t="shared" ref="BV4:BV35" si="18">$E$3</f>
        <v>0</v>
      </c>
      <c r="BW4" s="8" t="s">
        <v>56</v>
      </c>
      <c r="BX4" s="8">
        <v>10</v>
      </c>
      <c r="BY4" s="8" t="s">
        <v>52</v>
      </c>
      <c r="BZ4" s="8">
        <f t="shared" ref="BZ4:BZ35" si="19">BJ4*BL4+BN4*BP4+BR4*BT4+BV4*BX4</f>
        <v>60</v>
      </c>
    </row>
    <row r="5" spans="1:78">
      <c r="A5" s="3" t="s">
        <v>2</v>
      </c>
      <c r="B5" s="3">
        <v>1</v>
      </c>
      <c r="C5" s="3">
        <v>0</v>
      </c>
      <c r="D5" s="3">
        <v>1</v>
      </c>
      <c r="E5" s="3">
        <v>0</v>
      </c>
      <c r="G5" s="11">
        <v>3</v>
      </c>
      <c r="H5" s="8">
        <f t="shared" si="0"/>
        <v>1</v>
      </c>
      <c r="I5" s="8" t="s">
        <v>56</v>
      </c>
      <c r="J5" s="8">
        <v>20</v>
      </c>
      <c r="K5" s="8" t="s">
        <v>51</v>
      </c>
      <c r="L5" s="8">
        <f t="shared" si="1"/>
        <v>0</v>
      </c>
      <c r="M5" s="8" t="s">
        <v>56</v>
      </c>
      <c r="N5" s="8">
        <v>500</v>
      </c>
      <c r="O5" s="8" t="s">
        <v>51</v>
      </c>
      <c r="P5" s="8">
        <f t="shared" si="2"/>
        <v>1</v>
      </c>
      <c r="Q5" s="8" t="s">
        <v>56</v>
      </c>
      <c r="R5" s="8">
        <v>0</v>
      </c>
      <c r="S5" s="8" t="s">
        <v>51</v>
      </c>
      <c r="T5" s="8">
        <f t="shared" si="3"/>
        <v>0</v>
      </c>
      <c r="U5" s="8" t="s">
        <v>56</v>
      </c>
      <c r="V5" s="8">
        <v>10</v>
      </c>
      <c r="W5" s="8" t="s">
        <v>52</v>
      </c>
      <c r="X5" s="8">
        <f t="shared" si="4"/>
        <v>20</v>
      </c>
      <c r="Y5" s="11">
        <v>3</v>
      </c>
      <c r="Z5" s="8">
        <f t="shared" si="5"/>
        <v>0</v>
      </c>
      <c r="AA5" s="8" t="s">
        <v>56</v>
      </c>
      <c r="AB5" s="8">
        <v>0</v>
      </c>
      <c r="AC5" s="8" t="s">
        <v>51</v>
      </c>
      <c r="AD5" s="8">
        <f t="shared" si="6"/>
        <v>0</v>
      </c>
      <c r="AE5" s="8" t="s">
        <v>56</v>
      </c>
      <c r="AF5" s="8">
        <v>2</v>
      </c>
      <c r="AG5" s="8" t="s">
        <v>51</v>
      </c>
      <c r="AH5" s="8">
        <f t="shared" si="7"/>
        <v>3</v>
      </c>
      <c r="AI5" s="8" t="s">
        <v>56</v>
      </c>
      <c r="AJ5" s="8">
        <v>0</v>
      </c>
      <c r="AK5" s="8" t="s">
        <v>51</v>
      </c>
      <c r="AL5" s="8">
        <f t="shared" si="8"/>
        <v>0</v>
      </c>
      <c r="AM5" s="8" t="s">
        <v>56</v>
      </c>
      <c r="AN5" s="8">
        <v>10</v>
      </c>
      <c r="AO5" s="8" t="s">
        <v>52</v>
      </c>
      <c r="AP5" s="8">
        <f t="shared" si="9"/>
        <v>0</v>
      </c>
      <c r="AQ5" s="11">
        <v>3</v>
      </c>
      <c r="AR5" s="8">
        <f t="shared" si="10"/>
        <v>3</v>
      </c>
      <c r="AS5" s="8" t="s">
        <v>56</v>
      </c>
      <c r="AT5" s="8">
        <v>20</v>
      </c>
      <c r="AU5" s="8" t="s">
        <v>51</v>
      </c>
      <c r="AV5" s="8">
        <f t="shared" si="11"/>
        <v>0</v>
      </c>
      <c r="AW5" s="8" t="s">
        <v>56</v>
      </c>
      <c r="AX5" s="8">
        <v>500</v>
      </c>
      <c r="AY5" s="8" t="s">
        <v>51</v>
      </c>
      <c r="AZ5" s="8">
        <f t="shared" si="12"/>
        <v>3</v>
      </c>
      <c r="BA5" s="8" t="s">
        <v>56</v>
      </c>
      <c r="BB5" s="8">
        <v>0</v>
      </c>
      <c r="BC5" s="8" t="s">
        <v>51</v>
      </c>
      <c r="BD5" s="8">
        <f t="shared" si="13"/>
        <v>0</v>
      </c>
      <c r="BE5" s="8" t="s">
        <v>56</v>
      </c>
      <c r="BF5" s="8">
        <v>10</v>
      </c>
      <c r="BG5" s="8" t="s">
        <v>52</v>
      </c>
      <c r="BH5" s="8">
        <f t="shared" si="14"/>
        <v>60</v>
      </c>
      <c r="BI5" s="11">
        <v>3</v>
      </c>
      <c r="BJ5" s="8">
        <f t="shared" si="15"/>
        <v>3</v>
      </c>
      <c r="BK5" s="8" t="s">
        <v>56</v>
      </c>
      <c r="BL5" s="8">
        <v>20</v>
      </c>
      <c r="BM5" s="8" t="s">
        <v>51</v>
      </c>
      <c r="BN5" s="8">
        <f t="shared" si="16"/>
        <v>0</v>
      </c>
      <c r="BO5" s="8" t="s">
        <v>56</v>
      </c>
      <c r="BP5" s="8">
        <v>500</v>
      </c>
      <c r="BQ5" s="8" t="s">
        <v>51</v>
      </c>
      <c r="BR5" s="8">
        <f t="shared" si="17"/>
        <v>3</v>
      </c>
      <c r="BS5" s="8" t="s">
        <v>56</v>
      </c>
      <c r="BT5" s="8">
        <v>0</v>
      </c>
      <c r="BU5" s="8" t="s">
        <v>51</v>
      </c>
      <c r="BV5" s="8">
        <f t="shared" si="18"/>
        <v>0</v>
      </c>
      <c r="BW5" s="8" t="s">
        <v>56</v>
      </c>
      <c r="BX5" s="8">
        <v>10</v>
      </c>
      <c r="BY5" s="8" t="s">
        <v>52</v>
      </c>
      <c r="BZ5" s="8">
        <f t="shared" si="19"/>
        <v>60</v>
      </c>
    </row>
    <row r="6" spans="1:78">
      <c r="A6" s="3" t="s">
        <v>3</v>
      </c>
      <c r="B6" s="3">
        <v>3</v>
      </c>
      <c r="C6" s="3">
        <v>1</v>
      </c>
      <c r="D6" s="3">
        <v>3</v>
      </c>
      <c r="E6" s="3">
        <v>2</v>
      </c>
      <c r="G6" s="11">
        <v>4</v>
      </c>
      <c r="H6" s="8">
        <f t="shared" si="0"/>
        <v>3</v>
      </c>
      <c r="I6" s="8" t="s">
        <v>56</v>
      </c>
      <c r="J6" s="8">
        <v>20</v>
      </c>
      <c r="K6" s="8" t="s">
        <v>51</v>
      </c>
      <c r="L6" s="8">
        <f t="shared" si="1"/>
        <v>1</v>
      </c>
      <c r="M6" s="8" t="s">
        <v>56</v>
      </c>
      <c r="N6" s="8">
        <v>500</v>
      </c>
      <c r="O6" s="8" t="s">
        <v>51</v>
      </c>
      <c r="P6" s="8">
        <f t="shared" si="2"/>
        <v>3</v>
      </c>
      <c r="Q6" s="8" t="s">
        <v>56</v>
      </c>
      <c r="R6" s="8">
        <v>0</v>
      </c>
      <c r="S6" s="8" t="s">
        <v>51</v>
      </c>
      <c r="T6" s="8">
        <f t="shared" si="3"/>
        <v>2</v>
      </c>
      <c r="U6" s="8" t="s">
        <v>56</v>
      </c>
      <c r="V6" s="8">
        <v>10</v>
      </c>
      <c r="W6" s="8" t="s">
        <v>52</v>
      </c>
      <c r="X6" s="8">
        <f t="shared" si="4"/>
        <v>580</v>
      </c>
      <c r="Y6" s="11">
        <v>4</v>
      </c>
      <c r="Z6" s="8">
        <f t="shared" si="5"/>
        <v>2</v>
      </c>
      <c r="AA6" s="8" t="s">
        <v>56</v>
      </c>
      <c r="AB6" s="8">
        <v>0</v>
      </c>
      <c r="AC6" s="8" t="s">
        <v>51</v>
      </c>
      <c r="AD6" s="8">
        <f t="shared" si="6"/>
        <v>0</v>
      </c>
      <c r="AE6" s="8" t="s">
        <v>56</v>
      </c>
      <c r="AF6" s="8">
        <v>2</v>
      </c>
      <c r="AG6" s="8" t="s">
        <v>51</v>
      </c>
      <c r="AH6" s="8">
        <f t="shared" si="7"/>
        <v>3</v>
      </c>
      <c r="AI6" s="8" t="s">
        <v>56</v>
      </c>
      <c r="AJ6" s="8">
        <v>0</v>
      </c>
      <c r="AK6" s="8" t="s">
        <v>51</v>
      </c>
      <c r="AL6" s="8">
        <f t="shared" si="8"/>
        <v>0</v>
      </c>
      <c r="AM6" s="8" t="s">
        <v>56</v>
      </c>
      <c r="AN6" s="8">
        <v>10</v>
      </c>
      <c r="AO6" s="8" t="s">
        <v>52</v>
      </c>
      <c r="AP6" s="8">
        <f t="shared" si="9"/>
        <v>0</v>
      </c>
      <c r="AQ6" s="11">
        <v>4</v>
      </c>
      <c r="AR6" s="8">
        <f t="shared" si="10"/>
        <v>3</v>
      </c>
      <c r="AS6" s="8" t="s">
        <v>56</v>
      </c>
      <c r="AT6" s="8">
        <v>20</v>
      </c>
      <c r="AU6" s="8" t="s">
        <v>51</v>
      </c>
      <c r="AV6" s="8">
        <f t="shared" si="11"/>
        <v>0</v>
      </c>
      <c r="AW6" s="8" t="s">
        <v>56</v>
      </c>
      <c r="AX6" s="8">
        <v>500</v>
      </c>
      <c r="AY6" s="8" t="s">
        <v>51</v>
      </c>
      <c r="AZ6" s="8">
        <f t="shared" si="12"/>
        <v>3</v>
      </c>
      <c r="BA6" s="8" t="s">
        <v>56</v>
      </c>
      <c r="BB6" s="8">
        <v>0</v>
      </c>
      <c r="BC6" s="8" t="s">
        <v>51</v>
      </c>
      <c r="BD6" s="8">
        <f t="shared" si="13"/>
        <v>0</v>
      </c>
      <c r="BE6" s="8" t="s">
        <v>56</v>
      </c>
      <c r="BF6" s="8">
        <v>10</v>
      </c>
      <c r="BG6" s="8" t="s">
        <v>52</v>
      </c>
      <c r="BH6" s="8">
        <f t="shared" si="14"/>
        <v>60</v>
      </c>
      <c r="BI6" s="11">
        <v>4</v>
      </c>
      <c r="BJ6" s="8">
        <f t="shared" si="15"/>
        <v>3</v>
      </c>
      <c r="BK6" s="8" t="s">
        <v>56</v>
      </c>
      <c r="BL6" s="8">
        <v>20</v>
      </c>
      <c r="BM6" s="8" t="s">
        <v>51</v>
      </c>
      <c r="BN6" s="8">
        <f t="shared" si="16"/>
        <v>0</v>
      </c>
      <c r="BO6" s="8" t="s">
        <v>56</v>
      </c>
      <c r="BP6" s="8">
        <v>500</v>
      </c>
      <c r="BQ6" s="8" t="s">
        <v>51</v>
      </c>
      <c r="BR6" s="8">
        <f t="shared" si="17"/>
        <v>3</v>
      </c>
      <c r="BS6" s="8" t="s">
        <v>56</v>
      </c>
      <c r="BT6" s="8">
        <v>0</v>
      </c>
      <c r="BU6" s="8" t="s">
        <v>51</v>
      </c>
      <c r="BV6" s="8">
        <f t="shared" si="18"/>
        <v>0</v>
      </c>
      <c r="BW6" s="8" t="s">
        <v>56</v>
      </c>
      <c r="BX6" s="8">
        <v>10</v>
      </c>
      <c r="BY6" s="8" t="s">
        <v>52</v>
      </c>
      <c r="BZ6" s="8">
        <f t="shared" si="19"/>
        <v>60</v>
      </c>
    </row>
    <row r="7" spans="1:78">
      <c r="A7" s="3" t="s">
        <v>4</v>
      </c>
      <c r="B7" s="3">
        <v>1</v>
      </c>
      <c r="C7" s="3">
        <v>0</v>
      </c>
      <c r="D7" s="3">
        <v>1</v>
      </c>
      <c r="E7" s="3">
        <v>0</v>
      </c>
      <c r="G7" s="11">
        <v>5</v>
      </c>
      <c r="H7" s="8">
        <f t="shared" si="0"/>
        <v>1</v>
      </c>
      <c r="I7" s="8" t="s">
        <v>56</v>
      </c>
      <c r="J7" s="8">
        <v>20</v>
      </c>
      <c r="K7" s="8" t="s">
        <v>51</v>
      </c>
      <c r="L7" s="8">
        <f t="shared" si="1"/>
        <v>0</v>
      </c>
      <c r="M7" s="8" t="s">
        <v>56</v>
      </c>
      <c r="N7" s="8">
        <v>500</v>
      </c>
      <c r="O7" s="8" t="s">
        <v>51</v>
      </c>
      <c r="P7" s="8">
        <f t="shared" si="2"/>
        <v>1</v>
      </c>
      <c r="Q7" s="8" t="s">
        <v>56</v>
      </c>
      <c r="R7" s="8">
        <v>0</v>
      </c>
      <c r="S7" s="8" t="s">
        <v>51</v>
      </c>
      <c r="T7" s="8">
        <f t="shared" si="3"/>
        <v>0</v>
      </c>
      <c r="U7" s="8" t="s">
        <v>56</v>
      </c>
      <c r="V7" s="8">
        <v>10</v>
      </c>
      <c r="W7" s="8" t="s">
        <v>52</v>
      </c>
      <c r="X7" s="8">
        <f t="shared" si="4"/>
        <v>20</v>
      </c>
      <c r="Y7" s="11">
        <v>5</v>
      </c>
      <c r="Z7" s="8">
        <f t="shared" si="5"/>
        <v>0</v>
      </c>
      <c r="AA7" s="8" t="s">
        <v>56</v>
      </c>
      <c r="AB7" s="8">
        <v>0</v>
      </c>
      <c r="AC7" s="8" t="s">
        <v>51</v>
      </c>
      <c r="AD7" s="8">
        <f t="shared" si="6"/>
        <v>0</v>
      </c>
      <c r="AE7" s="8" t="s">
        <v>56</v>
      </c>
      <c r="AF7" s="8">
        <v>2</v>
      </c>
      <c r="AG7" s="8" t="s">
        <v>51</v>
      </c>
      <c r="AH7" s="8">
        <f t="shared" si="7"/>
        <v>3</v>
      </c>
      <c r="AI7" s="8" t="s">
        <v>56</v>
      </c>
      <c r="AJ7" s="8">
        <v>0</v>
      </c>
      <c r="AK7" s="8" t="s">
        <v>51</v>
      </c>
      <c r="AL7" s="8">
        <f t="shared" si="8"/>
        <v>0</v>
      </c>
      <c r="AM7" s="8" t="s">
        <v>56</v>
      </c>
      <c r="AN7" s="8">
        <v>10</v>
      </c>
      <c r="AO7" s="8" t="s">
        <v>52</v>
      </c>
      <c r="AP7" s="8">
        <f t="shared" si="9"/>
        <v>0</v>
      </c>
      <c r="AQ7" s="11">
        <v>5</v>
      </c>
      <c r="AR7" s="8">
        <f t="shared" si="10"/>
        <v>3</v>
      </c>
      <c r="AS7" s="8" t="s">
        <v>56</v>
      </c>
      <c r="AT7" s="8">
        <v>20</v>
      </c>
      <c r="AU7" s="8" t="s">
        <v>51</v>
      </c>
      <c r="AV7" s="8">
        <f t="shared" si="11"/>
        <v>0</v>
      </c>
      <c r="AW7" s="8" t="s">
        <v>56</v>
      </c>
      <c r="AX7" s="8">
        <v>500</v>
      </c>
      <c r="AY7" s="8" t="s">
        <v>51</v>
      </c>
      <c r="AZ7" s="8">
        <f t="shared" si="12"/>
        <v>3</v>
      </c>
      <c r="BA7" s="8" t="s">
        <v>56</v>
      </c>
      <c r="BB7" s="8">
        <v>0</v>
      </c>
      <c r="BC7" s="8" t="s">
        <v>51</v>
      </c>
      <c r="BD7" s="8">
        <f t="shared" si="13"/>
        <v>0</v>
      </c>
      <c r="BE7" s="8" t="s">
        <v>56</v>
      </c>
      <c r="BF7" s="8">
        <v>10</v>
      </c>
      <c r="BG7" s="8" t="s">
        <v>52</v>
      </c>
      <c r="BH7" s="8">
        <f t="shared" si="14"/>
        <v>60</v>
      </c>
      <c r="BI7" s="11">
        <v>5</v>
      </c>
      <c r="BJ7" s="8">
        <f t="shared" si="15"/>
        <v>3</v>
      </c>
      <c r="BK7" s="8" t="s">
        <v>56</v>
      </c>
      <c r="BL7" s="8">
        <v>20</v>
      </c>
      <c r="BM7" s="8" t="s">
        <v>51</v>
      </c>
      <c r="BN7" s="8">
        <f t="shared" si="16"/>
        <v>0</v>
      </c>
      <c r="BO7" s="8" t="s">
        <v>56</v>
      </c>
      <c r="BP7" s="8">
        <v>500</v>
      </c>
      <c r="BQ7" s="8" t="s">
        <v>51</v>
      </c>
      <c r="BR7" s="8">
        <f t="shared" si="17"/>
        <v>3</v>
      </c>
      <c r="BS7" s="8" t="s">
        <v>56</v>
      </c>
      <c r="BT7" s="8">
        <v>0</v>
      </c>
      <c r="BU7" s="8" t="s">
        <v>51</v>
      </c>
      <c r="BV7" s="8">
        <f t="shared" si="18"/>
        <v>0</v>
      </c>
      <c r="BW7" s="8" t="s">
        <v>56</v>
      </c>
      <c r="BX7" s="8">
        <v>10</v>
      </c>
      <c r="BY7" s="8" t="s">
        <v>52</v>
      </c>
      <c r="BZ7" s="8">
        <f t="shared" si="19"/>
        <v>60</v>
      </c>
    </row>
    <row r="8" spans="1:78">
      <c r="A8" s="3" t="s">
        <v>5</v>
      </c>
      <c r="B8" s="3">
        <v>3</v>
      </c>
      <c r="C8" s="3">
        <v>0</v>
      </c>
      <c r="D8" s="3">
        <v>1</v>
      </c>
      <c r="E8" s="3">
        <v>1</v>
      </c>
      <c r="G8" s="11">
        <v>6</v>
      </c>
      <c r="H8" s="8">
        <f t="shared" si="0"/>
        <v>3</v>
      </c>
      <c r="I8" s="8" t="s">
        <v>56</v>
      </c>
      <c r="J8" s="8">
        <v>20</v>
      </c>
      <c r="K8" s="8" t="s">
        <v>51</v>
      </c>
      <c r="L8" s="8">
        <f t="shared" si="1"/>
        <v>0</v>
      </c>
      <c r="M8" s="8" t="s">
        <v>56</v>
      </c>
      <c r="N8" s="8">
        <v>500</v>
      </c>
      <c r="O8" s="8" t="s">
        <v>51</v>
      </c>
      <c r="P8" s="8">
        <f t="shared" si="2"/>
        <v>1</v>
      </c>
      <c r="Q8" s="8" t="s">
        <v>56</v>
      </c>
      <c r="R8" s="8">
        <v>0</v>
      </c>
      <c r="S8" s="8" t="s">
        <v>51</v>
      </c>
      <c r="T8" s="8">
        <f t="shared" si="3"/>
        <v>1</v>
      </c>
      <c r="U8" s="8" t="s">
        <v>56</v>
      </c>
      <c r="V8" s="8">
        <v>10</v>
      </c>
      <c r="W8" s="8" t="s">
        <v>52</v>
      </c>
      <c r="X8" s="8">
        <f t="shared" si="4"/>
        <v>70</v>
      </c>
      <c r="Y8" s="11">
        <v>6</v>
      </c>
      <c r="Z8" s="8">
        <f t="shared" si="5"/>
        <v>1</v>
      </c>
      <c r="AA8" s="8" t="s">
        <v>56</v>
      </c>
      <c r="AB8" s="8">
        <v>0</v>
      </c>
      <c r="AC8" s="8" t="s">
        <v>51</v>
      </c>
      <c r="AD8" s="8">
        <f t="shared" si="6"/>
        <v>0</v>
      </c>
      <c r="AE8" s="8" t="s">
        <v>56</v>
      </c>
      <c r="AF8" s="8">
        <v>2</v>
      </c>
      <c r="AG8" s="8" t="s">
        <v>51</v>
      </c>
      <c r="AH8" s="8">
        <f t="shared" si="7"/>
        <v>3</v>
      </c>
      <c r="AI8" s="8" t="s">
        <v>56</v>
      </c>
      <c r="AJ8" s="8">
        <v>0</v>
      </c>
      <c r="AK8" s="8" t="s">
        <v>51</v>
      </c>
      <c r="AL8" s="8">
        <f t="shared" si="8"/>
        <v>0</v>
      </c>
      <c r="AM8" s="8" t="s">
        <v>56</v>
      </c>
      <c r="AN8" s="8">
        <v>10</v>
      </c>
      <c r="AO8" s="8" t="s">
        <v>52</v>
      </c>
      <c r="AP8" s="8">
        <f t="shared" si="9"/>
        <v>0</v>
      </c>
      <c r="AQ8" s="11">
        <v>6</v>
      </c>
      <c r="AR8" s="8">
        <f t="shared" si="10"/>
        <v>3</v>
      </c>
      <c r="AS8" s="8" t="s">
        <v>56</v>
      </c>
      <c r="AT8" s="8">
        <v>20</v>
      </c>
      <c r="AU8" s="8" t="s">
        <v>51</v>
      </c>
      <c r="AV8" s="8">
        <f t="shared" si="11"/>
        <v>0</v>
      </c>
      <c r="AW8" s="8" t="s">
        <v>56</v>
      </c>
      <c r="AX8" s="8">
        <v>500</v>
      </c>
      <c r="AY8" s="8" t="s">
        <v>51</v>
      </c>
      <c r="AZ8" s="8">
        <f t="shared" si="12"/>
        <v>3</v>
      </c>
      <c r="BA8" s="8" t="s">
        <v>56</v>
      </c>
      <c r="BB8" s="8">
        <v>0</v>
      </c>
      <c r="BC8" s="8" t="s">
        <v>51</v>
      </c>
      <c r="BD8" s="8">
        <f t="shared" si="13"/>
        <v>0</v>
      </c>
      <c r="BE8" s="8" t="s">
        <v>56</v>
      </c>
      <c r="BF8" s="8">
        <v>10</v>
      </c>
      <c r="BG8" s="8" t="s">
        <v>52</v>
      </c>
      <c r="BH8" s="8">
        <f t="shared" si="14"/>
        <v>60</v>
      </c>
      <c r="BI8" s="11">
        <v>6</v>
      </c>
      <c r="BJ8" s="8">
        <f t="shared" si="15"/>
        <v>3</v>
      </c>
      <c r="BK8" s="8" t="s">
        <v>56</v>
      </c>
      <c r="BL8" s="8">
        <v>20</v>
      </c>
      <c r="BM8" s="8" t="s">
        <v>51</v>
      </c>
      <c r="BN8" s="8">
        <f t="shared" si="16"/>
        <v>0</v>
      </c>
      <c r="BO8" s="8" t="s">
        <v>56</v>
      </c>
      <c r="BP8" s="8">
        <v>500</v>
      </c>
      <c r="BQ8" s="8" t="s">
        <v>51</v>
      </c>
      <c r="BR8" s="8">
        <f t="shared" si="17"/>
        <v>3</v>
      </c>
      <c r="BS8" s="8" t="s">
        <v>56</v>
      </c>
      <c r="BT8" s="8">
        <v>0</v>
      </c>
      <c r="BU8" s="8" t="s">
        <v>51</v>
      </c>
      <c r="BV8" s="8">
        <f t="shared" si="18"/>
        <v>0</v>
      </c>
      <c r="BW8" s="8" t="s">
        <v>56</v>
      </c>
      <c r="BX8" s="8">
        <v>10</v>
      </c>
      <c r="BY8" s="8" t="s">
        <v>52</v>
      </c>
      <c r="BZ8" s="8">
        <f t="shared" si="19"/>
        <v>60</v>
      </c>
    </row>
    <row r="9" spans="1:78">
      <c r="A9" s="3" t="s">
        <v>6</v>
      </c>
      <c r="B9" s="3">
        <v>4</v>
      </c>
      <c r="C9" s="3">
        <v>3</v>
      </c>
      <c r="D9" s="3">
        <v>0</v>
      </c>
      <c r="E9" s="3">
        <v>0</v>
      </c>
      <c r="G9" s="11">
        <v>7</v>
      </c>
      <c r="H9" s="8">
        <f t="shared" si="0"/>
        <v>4</v>
      </c>
      <c r="I9" s="8" t="s">
        <v>56</v>
      </c>
      <c r="J9" s="8">
        <v>20</v>
      </c>
      <c r="K9" s="8" t="s">
        <v>51</v>
      </c>
      <c r="L9" s="8">
        <f t="shared" si="1"/>
        <v>3</v>
      </c>
      <c r="M9" s="8" t="s">
        <v>56</v>
      </c>
      <c r="N9" s="8">
        <v>500</v>
      </c>
      <c r="O9" s="8" t="s">
        <v>51</v>
      </c>
      <c r="P9" s="8">
        <f t="shared" si="2"/>
        <v>0</v>
      </c>
      <c r="Q9" s="8" t="s">
        <v>56</v>
      </c>
      <c r="R9" s="8">
        <v>0</v>
      </c>
      <c r="S9" s="8" t="s">
        <v>51</v>
      </c>
      <c r="T9" s="8">
        <f t="shared" si="3"/>
        <v>0</v>
      </c>
      <c r="U9" s="8" t="s">
        <v>56</v>
      </c>
      <c r="V9" s="8">
        <v>10</v>
      </c>
      <c r="W9" s="8" t="s">
        <v>52</v>
      </c>
      <c r="X9" s="8">
        <f t="shared" si="4"/>
        <v>1580</v>
      </c>
      <c r="Y9" s="11">
        <v>7</v>
      </c>
      <c r="Z9" s="8">
        <f t="shared" si="5"/>
        <v>0</v>
      </c>
      <c r="AA9" s="8" t="s">
        <v>56</v>
      </c>
      <c r="AB9" s="8">
        <v>0</v>
      </c>
      <c r="AC9" s="8" t="s">
        <v>51</v>
      </c>
      <c r="AD9" s="8">
        <f t="shared" si="6"/>
        <v>0</v>
      </c>
      <c r="AE9" s="8" t="s">
        <v>56</v>
      </c>
      <c r="AF9" s="8">
        <v>2</v>
      </c>
      <c r="AG9" s="8" t="s">
        <v>51</v>
      </c>
      <c r="AH9" s="8">
        <f t="shared" si="7"/>
        <v>3</v>
      </c>
      <c r="AI9" s="8" t="s">
        <v>56</v>
      </c>
      <c r="AJ9" s="8">
        <v>0</v>
      </c>
      <c r="AK9" s="8" t="s">
        <v>51</v>
      </c>
      <c r="AL9" s="8">
        <f t="shared" si="8"/>
        <v>0</v>
      </c>
      <c r="AM9" s="8" t="s">
        <v>56</v>
      </c>
      <c r="AN9" s="8">
        <v>10</v>
      </c>
      <c r="AO9" s="8" t="s">
        <v>52</v>
      </c>
      <c r="AP9" s="8">
        <f t="shared" si="9"/>
        <v>0</v>
      </c>
      <c r="AQ9" s="11">
        <v>7</v>
      </c>
      <c r="AR9" s="8">
        <f t="shared" si="10"/>
        <v>3</v>
      </c>
      <c r="AS9" s="8" t="s">
        <v>56</v>
      </c>
      <c r="AT9" s="8">
        <v>20</v>
      </c>
      <c r="AU9" s="8" t="s">
        <v>51</v>
      </c>
      <c r="AV9" s="8">
        <f t="shared" si="11"/>
        <v>0</v>
      </c>
      <c r="AW9" s="8" t="s">
        <v>56</v>
      </c>
      <c r="AX9" s="8">
        <v>500</v>
      </c>
      <c r="AY9" s="8" t="s">
        <v>51</v>
      </c>
      <c r="AZ9" s="8">
        <f t="shared" si="12"/>
        <v>3</v>
      </c>
      <c r="BA9" s="8" t="s">
        <v>56</v>
      </c>
      <c r="BB9" s="8">
        <v>0</v>
      </c>
      <c r="BC9" s="8" t="s">
        <v>51</v>
      </c>
      <c r="BD9" s="8">
        <f t="shared" si="13"/>
        <v>0</v>
      </c>
      <c r="BE9" s="8" t="s">
        <v>56</v>
      </c>
      <c r="BF9" s="8">
        <v>10</v>
      </c>
      <c r="BG9" s="8" t="s">
        <v>52</v>
      </c>
      <c r="BH9" s="8">
        <f t="shared" si="14"/>
        <v>60</v>
      </c>
      <c r="BI9" s="11">
        <v>7</v>
      </c>
      <c r="BJ9" s="8">
        <f t="shared" si="15"/>
        <v>3</v>
      </c>
      <c r="BK9" s="8" t="s">
        <v>56</v>
      </c>
      <c r="BL9" s="8">
        <v>20</v>
      </c>
      <c r="BM9" s="8" t="s">
        <v>51</v>
      </c>
      <c r="BN9" s="8">
        <f t="shared" si="16"/>
        <v>0</v>
      </c>
      <c r="BO9" s="8" t="s">
        <v>56</v>
      </c>
      <c r="BP9" s="8">
        <v>500</v>
      </c>
      <c r="BQ9" s="8" t="s">
        <v>51</v>
      </c>
      <c r="BR9" s="8">
        <f t="shared" si="17"/>
        <v>3</v>
      </c>
      <c r="BS9" s="8" t="s">
        <v>56</v>
      </c>
      <c r="BT9" s="8">
        <v>0</v>
      </c>
      <c r="BU9" s="8" t="s">
        <v>51</v>
      </c>
      <c r="BV9" s="8">
        <f t="shared" si="18"/>
        <v>0</v>
      </c>
      <c r="BW9" s="8" t="s">
        <v>56</v>
      </c>
      <c r="BX9" s="8">
        <v>10</v>
      </c>
      <c r="BY9" s="8" t="s">
        <v>52</v>
      </c>
      <c r="BZ9" s="8">
        <f t="shared" si="19"/>
        <v>60</v>
      </c>
    </row>
    <row r="10" spans="1:78">
      <c r="A10" s="3" t="s">
        <v>7</v>
      </c>
      <c r="B10" s="3">
        <v>8</v>
      </c>
      <c r="C10" s="3">
        <v>0</v>
      </c>
      <c r="D10" s="3">
        <v>0</v>
      </c>
      <c r="E10" s="3">
        <v>2</v>
      </c>
      <c r="G10" s="11">
        <v>8</v>
      </c>
      <c r="H10" s="8">
        <f t="shared" si="0"/>
        <v>8</v>
      </c>
      <c r="I10" s="8" t="s">
        <v>56</v>
      </c>
      <c r="J10" s="8">
        <v>20</v>
      </c>
      <c r="K10" s="8" t="s">
        <v>51</v>
      </c>
      <c r="L10" s="8">
        <f t="shared" si="1"/>
        <v>0</v>
      </c>
      <c r="M10" s="8" t="s">
        <v>56</v>
      </c>
      <c r="N10" s="8">
        <v>500</v>
      </c>
      <c r="O10" s="8" t="s">
        <v>51</v>
      </c>
      <c r="P10" s="8">
        <f t="shared" si="2"/>
        <v>0</v>
      </c>
      <c r="Q10" s="8" t="s">
        <v>56</v>
      </c>
      <c r="R10" s="8">
        <v>0</v>
      </c>
      <c r="S10" s="8" t="s">
        <v>51</v>
      </c>
      <c r="T10" s="8">
        <f t="shared" si="3"/>
        <v>2</v>
      </c>
      <c r="U10" s="8" t="s">
        <v>56</v>
      </c>
      <c r="V10" s="8">
        <v>10</v>
      </c>
      <c r="W10" s="8" t="s">
        <v>52</v>
      </c>
      <c r="X10" s="8">
        <f t="shared" si="4"/>
        <v>180</v>
      </c>
      <c r="Y10" s="11">
        <v>8</v>
      </c>
      <c r="Z10" s="8">
        <f t="shared" si="5"/>
        <v>2</v>
      </c>
      <c r="AA10" s="8" t="s">
        <v>56</v>
      </c>
      <c r="AB10" s="8">
        <v>0</v>
      </c>
      <c r="AC10" s="8" t="s">
        <v>51</v>
      </c>
      <c r="AD10" s="8">
        <f t="shared" si="6"/>
        <v>0</v>
      </c>
      <c r="AE10" s="8" t="s">
        <v>56</v>
      </c>
      <c r="AF10" s="8">
        <v>2</v>
      </c>
      <c r="AG10" s="8" t="s">
        <v>51</v>
      </c>
      <c r="AH10" s="8">
        <f t="shared" si="7"/>
        <v>3</v>
      </c>
      <c r="AI10" s="8" t="s">
        <v>56</v>
      </c>
      <c r="AJ10" s="8">
        <v>0</v>
      </c>
      <c r="AK10" s="8" t="s">
        <v>51</v>
      </c>
      <c r="AL10" s="8">
        <f t="shared" si="8"/>
        <v>0</v>
      </c>
      <c r="AM10" s="8" t="s">
        <v>56</v>
      </c>
      <c r="AN10" s="8">
        <v>10</v>
      </c>
      <c r="AO10" s="8" t="s">
        <v>52</v>
      </c>
      <c r="AP10" s="8">
        <f t="shared" si="9"/>
        <v>0</v>
      </c>
      <c r="AQ10" s="11">
        <v>8</v>
      </c>
      <c r="AR10" s="8">
        <f t="shared" si="10"/>
        <v>3</v>
      </c>
      <c r="AS10" s="8" t="s">
        <v>56</v>
      </c>
      <c r="AT10" s="8">
        <v>20</v>
      </c>
      <c r="AU10" s="8" t="s">
        <v>51</v>
      </c>
      <c r="AV10" s="8">
        <f t="shared" si="11"/>
        <v>0</v>
      </c>
      <c r="AW10" s="8" t="s">
        <v>56</v>
      </c>
      <c r="AX10" s="8">
        <v>500</v>
      </c>
      <c r="AY10" s="8" t="s">
        <v>51</v>
      </c>
      <c r="AZ10" s="8">
        <f t="shared" si="12"/>
        <v>3</v>
      </c>
      <c r="BA10" s="8" t="s">
        <v>56</v>
      </c>
      <c r="BB10" s="8">
        <v>0</v>
      </c>
      <c r="BC10" s="8" t="s">
        <v>51</v>
      </c>
      <c r="BD10" s="8">
        <f t="shared" si="13"/>
        <v>0</v>
      </c>
      <c r="BE10" s="8" t="s">
        <v>56</v>
      </c>
      <c r="BF10" s="8">
        <v>10</v>
      </c>
      <c r="BG10" s="8" t="s">
        <v>52</v>
      </c>
      <c r="BH10" s="8">
        <f t="shared" si="14"/>
        <v>60</v>
      </c>
      <c r="BI10" s="11">
        <v>8</v>
      </c>
      <c r="BJ10" s="8">
        <f t="shared" si="15"/>
        <v>3</v>
      </c>
      <c r="BK10" s="8" t="s">
        <v>56</v>
      </c>
      <c r="BL10" s="8">
        <v>20</v>
      </c>
      <c r="BM10" s="8" t="s">
        <v>51</v>
      </c>
      <c r="BN10" s="8">
        <f t="shared" si="16"/>
        <v>0</v>
      </c>
      <c r="BO10" s="8" t="s">
        <v>56</v>
      </c>
      <c r="BP10" s="8">
        <v>500</v>
      </c>
      <c r="BQ10" s="8" t="s">
        <v>51</v>
      </c>
      <c r="BR10" s="8">
        <f t="shared" si="17"/>
        <v>3</v>
      </c>
      <c r="BS10" s="8" t="s">
        <v>56</v>
      </c>
      <c r="BT10" s="8">
        <v>0</v>
      </c>
      <c r="BU10" s="8" t="s">
        <v>51</v>
      </c>
      <c r="BV10" s="8">
        <f t="shared" si="18"/>
        <v>0</v>
      </c>
      <c r="BW10" s="8" t="s">
        <v>56</v>
      </c>
      <c r="BX10" s="8">
        <v>10</v>
      </c>
      <c r="BY10" s="8" t="s">
        <v>52</v>
      </c>
      <c r="BZ10" s="8">
        <f t="shared" si="19"/>
        <v>60</v>
      </c>
    </row>
    <row r="11" spans="1:78" ht="15" customHeight="1">
      <c r="A11" s="3" t="s">
        <v>8</v>
      </c>
      <c r="B11" s="3">
        <v>15</v>
      </c>
      <c r="C11" s="3">
        <v>0</v>
      </c>
      <c r="D11" s="3">
        <v>0</v>
      </c>
      <c r="E11" s="3">
        <v>0</v>
      </c>
      <c r="G11" s="11">
        <v>9</v>
      </c>
      <c r="H11" s="8">
        <f t="shared" si="0"/>
        <v>15</v>
      </c>
      <c r="I11" s="8" t="s">
        <v>56</v>
      </c>
      <c r="J11" s="8">
        <v>20</v>
      </c>
      <c r="K11" s="8" t="s">
        <v>51</v>
      </c>
      <c r="L11" s="8">
        <f t="shared" si="1"/>
        <v>0</v>
      </c>
      <c r="M11" s="8" t="s">
        <v>56</v>
      </c>
      <c r="N11" s="8">
        <v>500</v>
      </c>
      <c r="O11" s="8" t="s">
        <v>51</v>
      </c>
      <c r="P11" s="8">
        <f t="shared" si="2"/>
        <v>0</v>
      </c>
      <c r="Q11" s="8" t="s">
        <v>56</v>
      </c>
      <c r="R11" s="8">
        <v>0</v>
      </c>
      <c r="S11" s="8" t="s">
        <v>51</v>
      </c>
      <c r="T11" s="8">
        <f t="shared" si="3"/>
        <v>0</v>
      </c>
      <c r="U11" s="8" t="s">
        <v>56</v>
      </c>
      <c r="V11" s="8">
        <v>10</v>
      </c>
      <c r="W11" s="8" t="s">
        <v>52</v>
      </c>
      <c r="X11" s="8">
        <f t="shared" si="4"/>
        <v>300</v>
      </c>
      <c r="Y11" s="11">
        <v>9</v>
      </c>
      <c r="Z11" s="8">
        <f t="shared" si="5"/>
        <v>0</v>
      </c>
      <c r="AA11" s="8" t="s">
        <v>56</v>
      </c>
      <c r="AB11" s="8">
        <v>0</v>
      </c>
      <c r="AC11" s="8" t="s">
        <v>51</v>
      </c>
      <c r="AD11" s="8">
        <f t="shared" si="6"/>
        <v>0</v>
      </c>
      <c r="AE11" s="8" t="s">
        <v>56</v>
      </c>
      <c r="AF11" s="8">
        <v>2</v>
      </c>
      <c r="AG11" s="8" t="s">
        <v>51</v>
      </c>
      <c r="AH11" s="8">
        <f t="shared" si="7"/>
        <v>3</v>
      </c>
      <c r="AI11" s="8" t="s">
        <v>56</v>
      </c>
      <c r="AJ11" s="8">
        <v>0</v>
      </c>
      <c r="AK11" s="8" t="s">
        <v>51</v>
      </c>
      <c r="AL11" s="8">
        <f t="shared" si="8"/>
        <v>0</v>
      </c>
      <c r="AM11" s="8" t="s">
        <v>56</v>
      </c>
      <c r="AN11" s="8">
        <v>10</v>
      </c>
      <c r="AO11" s="8" t="s">
        <v>52</v>
      </c>
      <c r="AP11" s="8">
        <f t="shared" si="9"/>
        <v>0</v>
      </c>
      <c r="AQ11" s="11">
        <v>9</v>
      </c>
      <c r="AR11" s="8">
        <f t="shared" si="10"/>
        <v>3</v>
      </c>
      <c r="AS11" s="8" t="s">
        <v>56</v>
      </c>
      <c r="AT11" s="8">
        <v>20</v>
      </c>
      <c r="AU11" s="8" t="s">
        <v>51</v>
      </c>
      <c r="AV11" s="8">
        <f t="shared" si="11"/>
        <v>0</v>
      </c>
      <c r="AW11" s="8" t="s">
        <v>56</v>
      </c>
      <c r="AX11" s="8">
        <v>500</v>
      </c>
      <c r="AY11" s="8" t="s">
        <v>51</v>
      </c>
      <c r="AZ11" s="8">
        <f t="shared" si="12"/>
        <v>3</v>
      </c>
      <c r="BA11" s="8" t="s">
        <v>56</v>
      </c>
      <c r="BB11" s="8">
        <v>0</v>
      </c>
      <c r="BC11" s="8" t="s">
        <v>51</v>
      </c>
      <c r="BD11" s="8">
        <f t="shared" si="13"/>
        <v>0</v>
      </c>
      <c r="BE11" s="8" t="s">
        <v>56</v>
      </c>
      <c r="BF11" s="8">
        <v>10</v>
      </c>
      <c r="BG11" s="8" t="s">
        <v>52</v>
      </c>
      <c r="BH11" s="8">
        <f t="shared" si="14"/>
        <v>60</v>
      </c>
      <c r="BI11" s="11">
        <v>9</v>
      </c>
      <c r="BJ11" s="8">
        <f t="shared" si="15"/>
        <v>3</v>
      </c>
      <c r="BK11" s="8" t="s">
        <v>56</v>
      </c>
      <c r="BL11" s="8">
        <v>20</v>
      </c>
      <c r="BM11" s="8" t="s">
        <v>51</v>
      </c>
      <c r="BN11" s="8">
        <f t="shared" si="16"/>
        <v>0</v>
      </c>
      <c r="BO11" s="8" t="s">
        <v>56</v>
      </c>
      <c r="BP11" s="8">
        <v>500</v>
      </c>
      <c r="BQ11" s="8" t="s">
        <v>51</v>
      </c>
      <c r="BR11" s="8">
        <f t="shared" si="17"/>
        <v>3</v>
      </c>
      <c r="BS11" s="8" t="s">
        <v>56</v>
      </c>
      <c r="BT11" s="8">
        <v>0</v>
      </c>
      <c r="BU11" s="8" t="s">
        <v>51</v>
      </c>
      <c r="BV11" s="8">
        <f t="shared" si="18"/>
        <v>0</v>
      </c>
      <c r="BW11" s="8" t="s">
        <v>56</v>
      </c>
      <c r="BX11" s="8">
        <v>10</v>
      </c>
      <c r="BY11" s="8" t="s">
        <v>52</v>
      </c>
      <c r="BZ11" s="8">
        <f t="shared" si="19"/>
        <v>60</v>
      </c>
    </row>
    <row r="12" spans="1:78">
      <c r="A12" s="3" t="s">
        <v>9</v>
      </c>
      <c r="B12" s="3">
        <v>15</v>
      </c>
      <c r="C12" s="3">
        <v>0</v>
      </c>
      <c r="D12" s="3">
        <v>0</v>
      </c>
      <c r="E12" s="3">
        <v>0</v>
      </c>
      <c r="G12" s="11">
        <v>10</v>
      </c>
      <c r="H12" s="8">
        <f t="shared" si="0"/>
        <v>15</v>
      </c>
      <c r="I12" s="8" t="s">
        <v>56</v>
      </c>
      <c r="J12" s="8">
        <v>20</v>
      </c>
      <c r="K12" s="8" t="s">
        <v>51</v>
      </c>
      <c r="L12" s="8">
        <f t="shared" si="1"/>
        <v>0</v>
      </c>
      <c r="M12" s="8" t="s">
        <v>56</v>
      </c>
      <c r="N12" s="8">
        <v>500</v>
      </c>
      <c r="O12" s="8" t="s">
        <v>51</v>
      </c>
      <c r="P12" s="8">
        <f t="shared" si="2"/>
        <v>0</v>
      </c>
      <c r="Q12" s="8" t="s">
        <v>56</v>
      </c>
      <c r="R12" s="8">
        <v>0</v>
      </c>
      <c r="S12" s="8" t="s">
        <v>51</v>
      </c>
      <c r="T12" s="8">
        <f t="shared" si="3"/>
        <v>0</v>
      </c>
      <c r="U12" s="8" t="s">
        <v>56</v>
      </c>
      <c r="V12" s="8">
        <v>10</v>
      </c>
      <c r="W12" s="8" t="s">
        <v>52</v>
      </c>
      <c r="X12" s="8">
        <f t="shared" si="4"/>
        <v>300</v>
      </c>
      <c r="Y12" s="11">
        <v>10</v>
      </c>
      <c r="Z12" s="8">
        <f t="shared" si="5"/>
        <v>0</v>
      </c>
      <c r="AA12" s="8" t="s">
        <v>56</v>
      </c>
      <c r="AB12" s="8">
        <v>0</v>
      </c>
      <c r="AC12" s="8" t="s">
        <v>51</v>
      </c>
      <c r="AD12" s="8">
        <f t="shared" si="6"/>
        <v>0</v>
      </c>
      <c r="AE12" s="8" t="s">
        <v>56</v>
      </c>
      <c r="AF12" s="8">
        <v>2</v>
      </c>
      <c r="AG12" s="8" t="s">
        <v>51</v>
      </c>
      <c r="AH12" s="8">
        <f t="shared" si="7"/>
        <v>3</v>
      </c>
      <c r="AI12" s="8" t="s">
        <v>56</v>
      </c>
      <c r="AJ12" s="8">
        <v>0</v>
      </c>
      <c r="AK12" s="8" t="s">
        <v>51</v>
      </c>
      <c r="AL12" s="8">
        <f t="shared" si="8"/>
        <v>0</v>
      </c>
      <c r="AM12" s="8" t="s">
        <v>56</v>
      </c>
      <c r="AN12" s="8">
        <v>10</v>
      </c>
      <c r="AO12" s="8" t="s">
        <v>52</v>
      </c>
      <c r="AP12" s="8">
        <f t="shared" si="9"/>
        <v>0</v>
      </c>
      <c r="AQ12" s="11">
        <v>10</v>
      </c>
      <c r="AR12" s="8">
        <f t="shared" si="10"/>
        <v>3</v>
      </c>
      <c r="AS12" s="8" t="s">
        <v>56</v>
      </c>
      <c r="AT12" s="8">
        <v>20</v>
      </c>
      <c r="AU12" s="8" t="s">
        <v>51</v>
      </c>
      <c r="AV12" s="8">
        <f t="shared" si="11"/>
        <v>0</v>
      </c>
      <c r="AW12" s="8" t="s">
        <v>56</v>
      </c>
      <c r="AX12" s="8">
        <v>500</v>
      </c>
      <c r="AY12" s="8" t="s">
        <v>51</v>
      </c>
      <c r="AZ12" s="8">
        <f t="shared" si="12"/>
        <v>3</v>
      </c>
      <c r="BA12" s="8" t="s">
        <v>56</v>
      </c>
      <c r="BB12" s="8">
        <v>0</v>
      </c>
      <c r="BC12" s="8" t="s">
        <v>51</v>
      </c>
      <c r="BD12" s="8">
        <f t="shared" si="13"/>
        <v>0</v>
      </c>
      <c r="BE12" s="8" t="s">
        <v>56</v>
      </c>
      <c r="BF12" s="8">
        <v>10</v>
      </c>
      <c r="BG12" s="8" t="s">
        <v>52</v>
      </c>
      <c r="BH12" s="8">
        <f t="shared" si="14"/>
        <v>60</v>
      </c>
      <c r="BI12" s="11">
        <v>10</v>
      </c>
      <c r="BJ12" s="8">
        <f t="shared" si="15"/>
        <v>3</v>
      </c>
      <c r="BK12" s="8" t="s">
        <v>56</v>
      </c>
      <c r="BL12" s="8">
        <v>20</v>
      </c>
      <c r="BM12" s="8" t="s">
        <v>51</v>
      </c>
      <c r="BN12" s="8">
        <f t="shared" si="16"/>
        <v>0</v>
      </c>
      <c r="BO12" s="8" t="s">
        <v>56</v>
      </c>
      <c r="BP12" s="8">
        <v>500</v>
      </c>
      <c r="BQ12" s="8" t="s">
        <v>51</v>
      </c>
      <c r="BR12" s="8">
        <f t="shared" si="17"/>
        <v>3</v>
      </c>
      <c r="BS12" s="8" t="s">
        <v>56</v>
      </c>
      <c r="BT12" s="8">
        <v>0</v>
      </c>
      <c r="BU12" s="8" t="s">
        <v>51</v>
      </c>
      <c r="BV12" s="8">
        <f t="shared" si="18"/>
        <v>0</v>
      </c>
      <c r="BW12" s="8" t="s">
        <v>56</v>
      </c>
      <c r="BX12" s="8">
        <v>10</v>
      </c>
      <c r="BY12" s="8" t="s">
        <v>52</v>
      </c>
      <c r="BZ12" s="8">
        <f t="shared" si="19"/>
        <v>60</v>
      </c>
    </row>
    <row r="13" spans="1:78">
      <c r="A13" s="3" t="s">
        <v>10</v>
      </c>
      <c r="B13" s="3">
        <v>15</v>
      </c>
      <c r="C13" s="3">
        <v>0</v>
      </c>
      <c r="D13" s="3">
        <v>0</v>
      </c>
      <c r="E13" s="3">
        <v>0</v>
      </c>
      <c r="G13" s="11">
        <v>11</v>
      </c>
      <c r="H13" s="8">
        <f t="shared" si="0"/>
        <v>15</v>
      </c>
      <c r="I13" s="8" t="s">
        <v>56</v>
      </c>
      <c r="J13" s="8">
        <v>20</v>
      </c>
      <c r="K13" s="8" t="s">
        <v>51</v>
      </c>
      <c r="L13" s="8">
        <f t="shared" si="1"/>
        <v>0</v>
      </c>
      <c r="M13" s="8" t="s">
        <v>56</v>
      </c>
      <c r="N13" s="8">
        <v>500</v>
      </c>
      <c r="O13" s="8" t="s">
        <v>51</v>
      </c>
      <c r="P13" s="8">
        <f t="shared" si="2"/>
        <v>0</v>
      </c>
      <c r="Q13" s="8" t="s">
        <v>56</v>
      </c>
      <c r="R13" s="8">
        <v>0</v>
      </c>
      <c r="S13" s="8" t="s">
        <v>51</v>
      </c>
      <c r="T13" s="8">
        <f t="shared" si="3"/>
        <v>0</v>
      </c>
      <c r="U13" s="8" t="s">
        <v>56</v>
      </c>
      <c r="V13" s="8">
        <v>10</v>
      </c>
      <c r="W13" s="8" t="s">
        <v>52</v>
      </c>
      <c r="X13" s="8">
        <f t="shared" si="4"/>
        <v>300</v>
      </c>
      <c r="Y13" s="11">
        <v>11</v>
      </c>
      <c r="Z13" s="8">
        <f t="shared" si="5"/>
        <v>0</v>
      </c>
      <c r="AA13" s="8" t="s">
        <v>56</v>
      </c>
      <c r="AB13" s="8">
        <v>0</v>
      </c>
      <c r="AC13" s="8" t="s">
        <v>51</v>
      </c>
      <c r="AD13" s="8">
        <f t="shared" si="6"/>
        <v>0</v>
      </c>
      <c r="AE13" s="8" t="s">
        <v>56</v>
      </c>
      <c r="AF13" s="8">
        <v>2</v>
      </c>
      <c r="AG13" s="8" t="s">
        <v>51</v>
      </c>
      <c r="AH13" s="8">
        <f t="shared" si="7"/>
        <v>3</v>
      </c>
      <c r="AI13" s="8" t="s">
        <v>56</v>
      </c>
      <c r="AJ13" s="8">
        <v>0</v>
      </c>
      <c r="AK13" s="8" t="s">
        <v>51</v>
      </c>
      <c r="AL13" s="8">
        <f t="shared" si="8"/>
        <v>0</v>
      </c>
      <c r="AM13" s="8" t="s">
        <v>56</v>
      </c>
      <c r="AN13" s="8">
        <v>10</v>
      </c>
      <c r="AO13" s="8" t="s">
        <v>52</v>
      </c>
      <c r="AP13" s="8">
        <f t="shared" si="9"/>
        <v>0</v>
      </c>
      <c r="AQ13" s="11">
        <v>11</v>
      </c>
      <c r="AR13" s="8">
        <f t="shared" si="10"/>
        <v>3</v>
      </c>
      <c r="AS13" s="8" t="s">
        <v>56</v>
      </c>
      <c r="AT13" s="8">
        <v>20</v>
      </c>
      <c r="AU13" s="8" t="s">
        <v>51</v>
      </c>
      <c r="AV13" s="8">
        <f t="shared" si="11"/>
        <v>0</v>
      </c>
      <c r="AW13" s="8" t="s">
        <v>56</v>
      </c>
      <c r="AX13" s="8">
        <v>500</v>
      </c>
      <c r="AY13" s="8" t="s">
        <v>51</v>
      </c>
      <c r="AZ13" s="8">
        <f t="shared" si="12"/>
        <v>3</v>
      </c>
      <c r="BA13" s="8" t="s">
        <v>56</v>
      </c>
      <c r="BB13" s="8">
        <v>0</v>
      </c>
      <c r="BC13" s="8" t="s">
        <v>51</v>
      </c>
      <c r="BD13" s="8">
        <f t="shared" si="13"/>
        <v>0</v>
      </c>
      <c r="BE13" s="8" t="s">
        <v>56</v>
      </c>
      <c r="BF13" s="8">
        <v>10</v>
      </c>
      <c r="BG13" s="8" t="s">
        <v>52</v>
      </c>
      <c r="BH13" s="8">
        <f t="shared" si="14"/>
        <v>60</v>
      </c>
      <c r="BI13" s="11">
        <v>11</v>
      </c>
      <c r="BJ13" s="8">
        <f t="shared" si="15"/>
        <v>3</v>
      </c>
      <c r="BK13" s="8" t="s">
        <v>56</v>
      </c>
      <c r="BL13" s="8">
        <v>20</v>
      </c>
      <c r="BM13" s="8" t="s">
        <v>51</v>
      </c>
      <c r="BN13" s="8">
        <f t="shared" si="16"/>
        <v>0</v>
      </c>
      <c r="BO13" s="8" t="s">
        <v>56</v>
      </c>
      <c r="BP13" s="8">
        <v>500</v>
      </c>
      <c r="BQ13" s="8" t="s">
        <v>51</v>
      </c>
      <c r="BR13" s="8">
        <f t="shared" si="17"/>
        <v>3</v>
      </c>
      <c r="BS13" s="8" t="s">
        <v>56</v>
      </c>
      <c r="BT13" s="8">
        <v>0</v>
      </c>
      <c r="BU13" s="8" t="s">
        <v>51</v>
      </c>
      <c r="BV13" s="8">
        <f t="shared" si="18"/>
        <v>0</v>
      </c>
      <c r="BW13" s="8" t="s">
        <v>56</v>
      </c>
      <c r="BX13" s="8">
        <v>10</v>
      </c>
      <c r="BY13" s="8" t="s">
        <v>52</v>
      </c>
      <c r="BZ13" s="8">
        <f t="shared" si="19"/>
        <v>60</v>
      </c>
    </row>
    <row r="14" spans="1:78">
      <c r="A14" s="3" t="s">
        <v>11</v>
      </c>
      <c r="B14" s="3">
        <v>5</v>
      </c>
      <c r="C14" s="3">
        <v>0</v>
      </c>
      <c r="D14" s="3">
        <v>0</v>
      </c>
      <c r="E14" s="3">
        <v>1</v>
      </c>
      <c r="G14" s="11">
        <v>12</v>
      </c>
      <c r="H14" s="8">
        <f t="shared" si="0"/>
        <v>5</v>
      </c>
      <c r="I14" s="8" t="s">
        <v>56</v>
      </c>
      <c r="J14" s="8">
        <v>20</v>
      </c>
      <c r="K14" s="8" t="s">
        <v>51</v>
      </c>
      <c r="L14" s="8">
        <f t="shared" si="1"/>
        <v>0</v>
      </c>
      <c r="M14" s="8" t="s">
        <v>56</v>
      </c>
      <c r="N14" s="8">
        <v>500</v>
      </c>
      <c r="O14" s="8" t="s">
        <v>51</v>
      </c>
      <c r="P14" s="8">
        <f t="shared" si="2"/>
        <v>0</v>
      </c>
      <c r="Q14" s="8" t="s">
        <v>56</v>
      </c>
      <c r="R14" s="8">
        <v>0</v>
      </c>
      <c r="S14" s="8" t="s">
        <v>51</v>
      </c>
      <c r="T14" s="8">
        <f t="shared" si="3"/>
        <v>1</v>
      </c>
      <c r="U14" s="8" t="s">
        <v>56</v>
      </c>
      <c r="V14" s="8">
        <v>10</v>
      </c>
      <c r="W14" s="8" t="s">
        <v>52</v>
      </c>
      <c r="X14" s="8">
        <f t="shared" si="4"/>
        <v>110</v>
      </c>
      <c r="Y14" s="11">
        <v>12</v>
      </c>
      <c r="Z14" s="8">
        <f t="shared" si="5"/>
        <v>1</v>
      </c>
      <c r="AA14" s="8" t="s">
        <v>56</v>
      </c>
      <c r="AB14" s="8">
        <v>0</v>
      </c>
      <c r="AC14" s="8" t="s">
        <v>51</v>
      </c>
      <c r="AD14" s="8">
        <f t="shared" si="6"/>
        <v>0</v>
      </c>
      <c r="AE14" s="8" t="s">
        <v>56</v>
      </c>
      <c r="AF14" s="8">
        <v>2</v>
      </c>
      <c r="AG14" s="8" t="s">
        <v>51</v>
      </c>
      <c r="AH14" s="8">
        <f t="shared" si="7"/>
        <v>3</v>
      </c>
      <c r="AI14" s="8" t="s">
        <v>56</v>
      </c>
      <c r="AJ14" s="8">
        <v>0</v>
      </c>
      <c r="AK14" s="8" t="s">
        <v>51</v>
      </c>
      <c r="AL14" s="8">
        <f t="shared" si="8"/>
        <v>0</v>
      </c>
      <c r="AM14" s="8" t="s">
        <v>56</v>
      </c>
      <c r="AN14" s="8">
        <v>10</v>
      </c>
      <c r="AO14" s="8" t="s">
        <v>52</v>
      </c>
      <c r="AP14" s="8">
        <f t="shared" si="9"/>
        <v>0</v>
      </c>
      <c r="AQ14" s="11">
        <v>12</v>
      </c>
      <c r="AR14" s="8">
        <f t="shared" si="10"/>
        <v>3</v>
      </c>
      <c r="AS14" s="8" t="s">
        <v>56</v>
      </c>
      <c r="AT14" s="8">
        <v>20</v>
      </c>
      <c r="AU14" s="8" t="s">
        <v>51</v>
      </c>
      <c r="AV14" s="8">
        <f t="shared" si="11"/>
        <v>0</v>
      </c>
      <c r="AW14" s="8" t="s">
        <v>56</v>
      </c>
      <c r="AX14" s="8">
        <v>500</v>
      </c>
      <c r="AY14" s="8" t="s">
        <v>51</v>
      </c>
      <c r="AZ14" s="8">
        <f t="shared" si="12"/>
        <v>3</v>
      </c>
      <c r="BA14" s="8" t="s">
        <v>56</v>
      </c>
      <c r="BB14" s="8">
        <v>0</v>
      </c>
      <c r="BC14" s="8" t="s">
        <v>51</v>
      </c>
      <c r="BD14" s="8">
        <f t="shared" si="13"/>
        <v>0</v>
      </c>
      <c r="BE14" s="8" t="s">
        <v>56</v>
      </c>
      <c r="BF14" s="8">
        <v>10</v>
      </c>
      <c r="BG14" s="8" t="s">
        <v>52</v>
      </c>
      <c r="BH14" s="8">
        <f t="shared" si="14"/>
        <v>60</v>
      </c>
      <c r="BI14" s="11">
        <v>12</v>
      </c>
      <c r="BJ14" s="8">
        <f t="shared" si="15"/>
        <v>3</v>
      </c>
      <c r="BK14" s="8" t="s">
        <v>56</v>
      </c>
      <c r="BL14" s="8">
        <v>20</v>
      </c>
      <c r="BM14" s="8" t="s">
        <v>51</v>
      </c>
      <c r="BN14" s="8">
        <f t="shared" si="16"/>
        <v>0</v>
      </c>
      <c r="BO14" s="8" t="s">
        <v>56</v>
      </c>
      <c r="BP14" s="8">
        <v>500</v>
      </c>
      <c r="BQ14" s="8" t="s">
        <v>51</v>
      </c>
      <c r="BR14" s="8">
        <f t="shared" si="17"/>
        <v>3</v>
      </c>
      <c r="BS14" s="8" t="s">
        <v>56</v>
      </c>
      <c r="BT14" s="8">
        <v>0</v>
      </c>
      <c r="BU14" s="8" t="s">
        <v>51</v>
      </c>
      <c r="BV14" s="8">
        <f t="shared" si="18"/>
        <v>0</v>
      </c>
      <c r="BW14" s="8" t="s">
        <v>56</v>
      </c>
      <c r="BX14" s="8">
        <v>10</v>
      </c>
      <c r="BY14" s="8" t="s">
        <v>52</v>
      </c>
      <c r="BZ14" s="8">
        <f t="shared" si="19"/>
        <v>60</v>
      </c>
    </row>
    <row r="15" spans="1:78">
      <c r="A15" s="3" t="s">
        <v>12</v>
      </c>
      <c r="B15" s="3">
        <v>1</v>
      </c>
      <c r="C15" s="3">
        <v>0</v>
      </c>
      <c r="D15" s="3">
        <v>10</v>
      </c>
      <c r="E15" s="3">
        <v>0</v>
      </c>
      <c r="G15" s="11">
        <v>13</v>
      </c>
      <c r="H15" s="8">
        <f t="shared" si="0"/>
        <v>1</v>
      </c>
      <c r="I15" s="8" t="s">
        <v>56</v>
      </c>
      <c r="J15" s="8">
        <v>20</v>
      </c>
      <c r="K15" s="8" t="s">
        <v>51</v>
      </c>
      <c r="L15" s="8">
        <f t="shared" si="1"/>
        <v>0</v>
      </c>
      <c r="M15" s="8" t="s">
        <v>56</v>
      </c>
      <c r="N15" s="8">
        <v>500</v>
      </c>
      <c r="O15" s="8" t="s">
        <v>51</v>
      </c>
      <c r="P15" s="8">
        <f t="shared" si="2"/>
        <v>10</v>
      </c>
      <c r="Q15" s="8" t="s">
        <v>56</v>
      </c>
      <c r="R15" s="8">
        <v>0</v>
      </c>
      <c r="S15" s="8" t="s">
        <v>51</v>
      </c>
      <c r="T15" s="8">
        <f t="shared" si="3"/>
        <v>0</v>
      </c>
      <c r="U15" s="8" t="s">
        <v>56</v>
      </c>
      <c r="V15" s="8">
        <v>10</v>
      </c>
      <c r="W15" s="8" t="s">
        <v>52</v>
      </c>
      <c r="X15" s="8">
        <f t="shared" si="4"/>
        <v>20</v>
      </c>
      <c r="Y15" s="11">
        <v>13</v>
      </c>
      <c r="Z15" s="8">
        <f t="shared" si="5"/>
        <v>0</v>
      </c>
      <c r="AA15" s="8" t="s">
        <v>56</v>
      </c>
      <c r="AB15" s="8">
        <v>0</v>
      </c>
      <c r="AC15" s="8" t="s">
        <v>51</v>
      </c>
      <c r="AD15" s="8">
        <f t="shared" si="6"/>
        <v>0</v>
      </c>
      <c r="AE15" s="8" t="s">
        <v>56</v>
      </c>
      <c r="AF15" s="8">
        <v>2</v>
      </c>
      <c r="AG15" s="8" t="s">
        <v>51</v>
      </c>
      <c r="AH15" s="8">
        <f t="shared" si="7"/>
        <v>3</v>
      </c>
      <c r="AI15" s="8" t="s">
        <v>56</v>
      </c>
      <c r="AJ15" s="8">
        <v>0</v>
      </c>
      <c r="AK15" s="8" t="s">
        <v>51</v>
      </c>
      <c r="AL15" s="8">
        <f t="shared" si="8"/>
        <v>0</v>
      </c>
      <c r="AM15" s="8" t="s">
        <v>56</v>
      </c>
      <c r="AN15" s="8">
        <v>10</v>
      </c>
      <c r="AO15" s="8" t="s">
        <v>52</v>
      </c>
      <c r="AP15" s="8">
        <f t="shared" si="9"/>
        <v>0</v>
      </c>
      <c r="AQ15" s="11">
        <v>13</v>
      </c>
      <c r="AR15" s="8">
        <f t="shared" si="10"/>
        <v>3</v>
      </c>
      <c r="AS15" s="8" t="s">
        <v>56</v>
      </c>
      <c r="AT15" s="8">
        <v>20</v>
      </c>
      <c r="AU15" s="8" t="s">
        <v>51</v>
      </c>
      <c r="AV15" s="8">
        <f t="shared" si="11"/>
        <v>0</v>
      </c>
      <c r="AW15" s="8" t="s">
        <v>56</v>
      </c>
      <c r="AX15" s="8">
        <v>500</v>
      </c>
      <c r="AY15" s="8" t="s">
        <v>51</v>
      </c>
      <c r="AZ15" s="8">
        <f t="shared" si="12"/>
        <v>3</v>
      </c>
      <c r="BA15" s="8" t="s">
        <v>56</v>
      </c>
      <c r="BB15" s="8">
        <v>0</v>
      </c>
      <c r="BC15" s="8" t="s">
        <v>51</v>
      </c>
      <c r="BD15" s="8">
        <f t="shared" si="13"/>
        <v>0</v>
      </c>
      <c r="BE15" s="8" t="s">
        <v>56</v>
      </c>
      <c r="BF15" s="8">
        <v>10</v>
      </c>
      <c r="BG15" s="8" t="s">
        <v>52</v>
      </c>
      <c r="BH15" s="8">
        <f t="shared" si="14"/>
        <v>60</v>
      </c>
      <c r="BI15" s="11">
        <v>13</v>
      </c>
      <c r="BJ15" s="8">
        <f t="shared" si="15"/>
        <v>3</v>
      </c>
      <c r="BK15" s="8" t="s">
        <v>56</v>
      </c>
      <c r="BL15" s="8">
        <v>20</v>
      </c>
      <c r="BM15" s="8" t="s">
        <v>51</v>
      </c>
      <c r="BN15" s="8">
        <f t="shared" si="16"/>
        <v>0</v>
      </c>
      <c r="BO15" s="8" t="s">
        <v>56</v>
      </c>
      <c r="BP15" s="8">
        <v>500</v>
      </c>
      <c r="BQ15" s="8" t="s">
        <v>51</v>
      </c>
      <c r="BR15" s="8">
        <f t="shared" si="17"/>
        <v>3</v>
      </c>
      <c r="BS15" s="8" t="s">
        <v>56</v>
      </c>
      <c r="BT15" s="8">
        <v>0</v>
      </c>
      <c r="BU15" s="8" t="s">
        <v>51</v>
      </c>
      <c r="BV15" s="8">
        <f t="shared" si="18"/>
        <v>0</v>
      </c>
      <c r="BW15" s="8" t="s">
        <v>56</v>
      </c>
      <c r="BX15" s="8">
        <v>10</v>
      </c>
      <c r="BY15" s="8" t="s">
        <v>52</v>
      </c>
      <c r="BZ15" s="8">
        <f t="shared" si="19"/>
        <v>60</v>
      </c>
    </row>
    <row r="16" spans="1:78">
      <c r="A16" s="3" t="s">
        <v>13</v>
      </c>
      <c r="B16" s="3">
        <v>1</v>
      </c>
      <c r="C16" s="3">
        <v>0</v>
      </c>
      <c r="D16" s="3">
        <v>2</v>
      </c>
      <c r="E16" s="3">
        <v>1</v>
      </c>
      <c r="G16" s="11">
        <v>14</v>
      </c>
      <c r="H16" s="8">
        <f t="shared" si="0"/>
        <v>1</v>
      </c>
      <c r="I16" s="8" t="s">
        <v>56</v>
      </c>
      <c r="J16" s="8">
        <v>20</v>
      </c>
      <c r="K16" s="8" t="s">
        <v>51</v>
      </c>
      <c r="L16" s="8">
        <f t="shared" si="1"/>
        <v>0</v>
      </c>
      <c r="M16" s="8" t="s">
        <v>56</v>
      </c>
      <c r="N16" s="8">
        <v>500</v>
      </c>
      <c r="O16" s="8" t="s">
        <v>51</v>
      </c>
      <c r="P16" s="8">
        <f t="shared" si="2"/>
        <v>2</v>
      </c>
      <c r="Q16" s="8" t="s">
        <v>56</v>
      </c>
      <c r="R16" s="8">
        <v>0</v>
      </c>
      <c r="S16" s="8" t="s">
        <v>51</v>
      </c>
      <c r="T16" s="8">
        <f t="shared" si="3"/>
        <v>1</v>
      </c>
      <c r="U16" s="8" t="s">
        <v>56</v>
      </c>
      <c r="V16" s="8">
        <v>10</v>
      </c>
      <c r="W16" s="8" t="s">
        <v>52</v>
      </c>
      <c r="X16" s="8">
        <f t="shared" si="4"/>
        <v>30</v>
      </c>
      <c r="Y16" s="11">
        <v>14</v>
      </c>
      <c r="Z16" s="8">
        <f t="shared" si="5"/>
        <v>1</v>
      </c>
      <c r="AA16" s="8" t="s">
        <v>56</v>
      </c>
      <c r="AB16" s="8">
        <v>0</v>
      </c>
      <c r="AC16" s="8" t="s">
        <v>51</v>
      </c>
      <c r="AD16" s="8">
        <f t="shared" si="6"/>
        <v>0</v>
      </c>
      <c r="AE16" s="8" t="s">
        <v>56</v>
      </c>
      <c r="AF16" s="8">
        <v>2</v>
      </c>
      <c r="AG16" s="8" t="s">
        <v>51</v>
      </c>
      <c r="AH16" s="8">
        <f t="shared" si="7"/>
        <v>3</v>
      </c>
      <c r="AI16" s="8" t="s">
        <v>56</v>
      </c>
      <c r="AJ16" s="8">
        <v>0</v>
      </c>
      <c r="AK16" s="8" t="s">
        <v>51</v>
      </c>
      <c r="AL16" s="8">
        <f t="shared" si="8"/>
        <v>0</v>
      </c>
      <c r="AM16" s="8" t="s">
        <v>56</v>
      </c>
      <c r="AN16" s="8">
        <v>10</v>
      </c>
      <c r="AO16" s="8" t="s">
        <v>52</v>
      </c>
      <c r="AP16" s="8">
        <f t="shared" si="9"/>
        <v>0</v>
      </c>
      <c r="AQ16" s="11">
        <v>14</v>
      </c>
      <c r="AR16" s="8">
        <f t="shared" si="10"/>
        <v>3</v>
      </c>
      <c r="AS16" s="8" t="s">
        <v>56</v>
      </c>
      <c r="AT16" s="8">
        <v>20</v>
      </c>
      <c r="AU16" s="8" t="s">
        <v>51</v>
      </c>
      <c r="AV16" s="8">
        <f t="shared" si="11"/>
        <v>0</v>
      </c>
      <c r="AW16" s="8" t="s">
        <v>56</v>
      </c>
      <c r="AX16" s="8">
        <v>500</v>
      </c>
      <c r="AY16" s="8" t="s">
        <v>51</v>
      </c>
      <c r="AZ16" s="8">
        <f t="shared" si="12"/>
        <v>3</v>
      </c>
      <c r="BA16" s="8" t="s">
        <v>56</v>
      </c>
      <c r="BB16" s="8">
        <v>0</v>
      </c>
      <c r="BC16" s="8" t="s">
        <v>51</v>
      </c>
      <c r="BD16" s="8">
        <f t="shared" si="13"/>
        <v>0</v>
      </c>
      <c r="BE16" s="8" t="s">
        <v>56</v>
      </c>
      <c r="BF16" s="8">
        <v>10</v>
      </c>
      <c r="BG16" s="8" t="s">
        <v>52</v>
      </c>
      <c r="BH16" s="8">
        <f t="shared" si="14"/>
        <v>60</v>
      </c>
      <c r="BI16" s="11">
        <v>14</v>
      </c>
      <c r="BJ16" s="8">
        <f t="shared" si="15"/>
        <v>3</v>
      </c>
      <c r="BK16" s="8" t="s">
        <v>56</v>
      </c>
      <c r="BL16" s="8">
        <v>20</v>
      </c>
      <c r="BM16" s="8" t="s">
        <v>51</v>
      </c>
      <c r="BN16" s="8">
        <f t="shared" si="16"/>
        <v>0</v>
      </c>
      <c r="BO16" s="8" t="s">
        <v>56</v>
      </c>
      <c r="BP16" s="8">
        <v>500</v>
      </c>
      <c r="BQ16" s="8" t="s">
        <v>51</v>
      </c>
      <c r="BR16" s="8">
        <f t="shared" si="17"/>
        <v>3</v>
      </c>
      <c r="BS16" s="8" t="s">
        <v>56</v>
      </c>
      <c r="BT16" s="8">
        <v>0</v>
      </c>
      <c r="BU16" s="8" t="s">
        <v>51</v>
      </c>
      <c r="BV16" s="8">
        <f t="shared" si="18"/>
        <v>0</v>
      </c>
      <c r="BW16" s="8" t="s">
        <v>56</v>
      </c>
      <c r="BX16" s="8">
        <v>10</v>
      </c>
      <c r="BY16" s="8" t="s">
        <v>52</v>
      </c>
      <c r="BZ16" s="8">
        <f t="shared" si="19"/>
        <v>60</v>
      </c>
    </row>
    <row r="17" spans="1:78">
      <c r="A17" s="3" t="s">
        <v>14</v>
      </c>
      <c r="B17" s="3">
        <v>2</v>
      </c>
      <c r="C17" s="3">
        <v>2</v>
      </c>
      <c r="D17" s="3">
        <v>0</v>
      </c>
      <c r="E17" s="3">
        <v>1</v>
      </c>
      <c r="G17" s="11">
        <v>15</v>
      </c>
      <c r="H17" s="8">
        <f t="shared" si="0"/>
        <v>2</v>
      </c>
      <c r="I17" s="8" t="s">
        <v>56</v>
      </c>
      <c r="J17" s="8">
        <v>20</v>
      </c>
      <c r="K17" s="8" t="s">
        <v>51</v>
      </c>
      <c r="L17" s="8">
        <f t="shared" si="1"/>
        <v>2</v>
      </c>
      <c r="M17" s="8" t="s">
        <v>56</v>
      </c>
      <c r="N17" s="8">
        <v>500</v>
      </c>
      <c r="O17" s="8" t="s">
        <v>51</v>
      </c>
      <c r="P17" s="8">
        <f t="shared" si="2"/>
        <v>0</v>
      </c>
      <c r="Q17" s="8" t="s">
        <v>56</v>
      </c>
      <c r="R17" s="8">
        <v>0</v>
      </c>
      <c r="S17" s="8" t="s">
        <v>51</v>
      </c>
      <c r="T17" s="8">
        <f t="shared" si="3"/>
        <v>1</v>
      </c>
      <c r="U17" s="8" t="s">
        <v>56</v>
      </c>
      <c r="V17" s="8">
        <v>10</v>
      </c>
      <c r="W17" s="8" t="s">
        <v>52</v>
      </c>
      <c r="X17" s="8">
        <f t="shared" si="4"/>
        <v>1050</v>
      </c>
      <c r="Y17" s="11">
        <v>15</v>
      </c>
      <c r="Z17" s="8">
        <f t="shared" si="5"/>
        <v>1</v>
      </c>
      <c r="AA17" s="8" t="s">
        <v>56</v>
      </c>
      <c r="AB17" s="8">
        <v>0</v>
      </c>
      <c r="AC17" s="8" t="s">
        <v>51</v>
      </c>
      <c r="AD17" s="8">
        <f t="shared" si="6"/>
        <v>0</v>
      </c>
      <c r="AE17" s="8" t="s">
        <v>56</v>
      </c>
      <c r="AF17" s="8">
        <v>2</v>
      </c>
      <c r="AG17" s="8" t="s">
        <v>51</v>
      </c>
      <c r="AH17" s="8">
        <f t="shared" si="7"/>
        <v>3</v>
      </c>
      <c r="AI17" s="8" t="s">
        <v>56</v>
      </c>
      <c r="AJ17" s="8">
        <v>0</v>
      </c>
      <c r="AK17" s="8" t="s">
        <v>51</v>
      </c>
      <c r="AL17" s="8">
        <f t="shared" si="8"/>
        <v>0</v>
      </c>
      <c r="AM17" s="8" t="s">
        <v>56</v>
      </c>
      <c r="AN17" s="8">
        <v>10</v>
      </c>
      <c r="AO17" s="8" t="s">
        <v>52</v>
      </c>
      <c r="AP17" s="8">
        <f t="shared" si="9"/>
        <v>0</v>
      </c>
      <c r="AQ17" s="11">
        <v>15</v>
      </c>
      <c r="AR17" s="8">
        <f t="shared" si="10"/>
        <v>3</v>
      </c>
      <c r="AS17" s="8" t="s">
        <v>56</v>
      </c>
      <c r="AT17" s="8">
        <v>20</v>
      </c>
      <c r="AU17" s="8" t="s">
        <v>51</v>
      </c>
      <c r="AV17" s="8">
        <f t="shared" si="11"/>
        <v>0</v>
      </c>
      <c r="AW17" s="8" t="s">
        <v>56</v>
      </c>
      <c r="AX17" s="8">
        <v>500</v>
      </c>
      <c r="AY17" s="8" t="s">
        <v>51</v>
      </c>
      <c r="AZ17" s="8">
        <f t="shared" si="12"/>
        <v>3</v>
      </c>
      <c r="BA17" s="8" t="s">
        <v>56</v>
      </c>
      <c r="BB17" s="8">
        <v>0</v>
      </c>
      <c r="BC17" s="8" t="s">
        <v>51</v>
      </c>
      <c r="BD17" s="8">
        <f t="shared" si="13"/>
        <v>0</v>
      </c>
      <c r="BE17" s="8" t="s">
        <v>56</v>
      </c>
      <c r="BF17" s="8">
        <v>10</v>
      </c>
      <c r="BG17" s="8" t="s">
        <v>52</v>
      </c>
      <c r="BH17" s="8">
        <f t="shared" si="14"/>
        <v>60</v>
      </c>
      <c r="BI17" s="11">
        <v>15</v>
      </c>
      <c r="BJ17" s="8">
        <f t="shared" si="15"/>
        <v>3</v>
      </c>
      <c r="BK17" s="8" t="s">
        <v>56</v>
      </c>
      <c r="BL17" s="8">
        <v>20</v>
      </c>
      <c r="BM17" s="8" t="s">
        <v>51</v>
      </c>
      <c r="BN17" s="8">
        <f t="shared" si="16"/>
        <v>0</v>
      </c>
      <c r="BO17" s="8" t="s">
        <v>56</v>
      </c>
      <c r="BP17" s="8">
        <v>500</v>
      </c>
      <c r="BQ17" s="8" t="s">
        <v>51</v>
      </c>
      <c r="BR17" s="8">
        <f t="shared" si="17"/>
        <v>3</v>
      </c>
      <c r="BS17" s="8" t="s">
        <v>56</v>
      </c>
      <c r="BT17" s="8">
        <v>0</v>
      </c>
      <c r="BU17" s="8" t="s">
        <v>51</v>
      </c>
      <c r="BV17" s="8">
        <f t="shared" si="18"/>
        <v>0</v>
      </c>
      <c r="BW17" s="8" t="s">
        <v>56</v>
      </c>
      <c r="BX17" s="8">
        <v>10</v>
      </c>
      <c r="BY17" s="8" t="s">
        <v>52</v>
      </c>
      <c r="BZ17" s="8">
        <f t="shared" si="19"/>
        <v>60</v>
      </c>
    </row>
    <row r="18" spans="1:78">
      <c r="A18" s="3" t="s">
        <v>15</v>
      </c>
      <c r="B18" s="3">
        <v>2</v>
      </c>
      <c r="C18" s="3">
        <v>0</v>
      </c>
      <c r="D18" s="3">
        <v>7</v>
      </c>
      <c r="E18" s="3">
        <v>1</v>
      </c>
      <c r="G18" s="11">
        <v>16</v>
      </c>
      <c r="H18" s="8">
        <f t="shared" si="0"/>
        <v>2</v>
      </c>
      <c r="I18" s="8" t="s">
        <v>56</v>
      </c>
      <c r="J18" s="8">
        <v>20</v>
      </c>
      <c r="K18" s="8" t="s">
        <v>51</v>
      </c>
      <c r="L18" s="8">
        <f t="shared" si="1"/>
        <v>0</v>
      </c>
      <c r="M18" s="8" t="s">
        <v>56</v>
      </c>
      <c r="N18" s="8">
        <v>500</v>
      </c>
      <c r="O18" s="8" t="s">
        <v>51</v>
      </c>
      <c r="P18" s="8">
        <f t="shared" si="2"/>
        <v>7</v>
      </c>
      <c r="Q18" s="8" t="s">
        <v>56</v>
      </c>
      <c r="R18" s="8">
        <v>0</v>
      </c>
      <c r="S18" s="8" t="s">
        <v>51</v>
      </c>
      <c r="T18" s="8">
        <f t="shared" si="3"/>
        <v>1</v>
      </c>
      <c r="U18" s="8" t="s">
        <v>56</v>
      </c>
      <c r="V18" s="8">
        <v>10</v>
      </c>
      <c r="W18" s="8" t="s">
        <v>52</v>
      </c>
      <c r="X18" s="8">
        <f t="shared" si="4"/>
        <v>50</v>
      </c>
      <c r="Y18" s="11">
        <v>16</v>
      </c>
      <c r="Z18" s="8">
        <f t="shared" si="5"/>
        <v>1</v>
      </c>
      <c r="AA18" s="8" t="s">
        <v>56</v>
      </c>
      <c r="AB18" s="8">
        <v>0</v>
      </c>
      <c r="AC18" s="8" t="s">
        <v>51</v>
      </c>
      <c r="AD18" s="8">
        <f t="shared" si="6"/>
        <v>0</v>
      </c>
      <c r="AE18" s="8" t="s">
        <v>56</v>
      </c>
      <c r="AF18" s="8">
        <v>2</v>
      </c>
      <c r="AG18" s="8" t="s">
        <v>51</v>
      </c>
      <c r="AH18" s="8">
        <f t="shared" si="7"/>
        <v>3</v>
      </c>
      <c r="AI18" s="8" t="s">
        <v>56</v>
      </c>
      <c r="AJ18" s="8">
        <v>0</v>
      </c>
      <c r="AK18" s="8" t="s">
        <v>51</v>
      </c>
      <c r="AL18" s="8">
        <f t="shared" si="8"/>
        <v>0</v>
      </c>
      <c r="AM18" s="8" t="s">
        <v>56</v>
      </c>
      <c r="AN18" s="8">
        <v>10</v>
      </c>
      <c r="AO18" s="8" t="s">
        <v>52</v>
      </c>
      <c r="AP18" s="8">
        <f t="shared" si="9"/>
        <v>0</v>
      </c>
      <c r="AQ18" s="11">
        <v>16</v>
      </c>
      <c r="AR18" s="8">
        <f t="shared" si="10"/>
        <v>3</v>
      </c>
      <c r="AS18" s="8" t="s">
        <v>56</v>
      </c>
      <c r="AT18" s="8">
        <v>20</v>
      </c>
      <c r="AU18" s="8" t="s">
        <v>51</v>
      </c>
      <c r="AV18" s="8">
        <f t="shared" si="11"/>
        <v>0</v>
      </c>
      <c r="AW18" s="8" t="s">
        <v>56</v>
      </c>
      <c r="AX18" s="8">
        <v>500</v>
      </c>
      <c r="AY18" s="8" t="s">
        <v>51</v>
      </c>
      <c r="AZ18" s="8">
        <f t="shared" si="12"/>
        <v>3</v>
      </c>
      <c r="BA18" s="8" t="s">
        <v>56</v>
      </c>
      <c r="BB18" s="8">
        <v>0</v>
      </c>
      <c r="BC18" s="8" t="s">
        <v>51</v>
      </c>
      <c r="BD18" s="8">
        <f t="shared" si="13"/>
        <v>0</v>
      </c>
      <c r="BE18" s="8" t="s">
        <v>56</v>
      </c>
      <c r="BF18" s="8">
        <v>10</v>
      </c>
      <c r="BG18" s="8" t="s">
        <v>52</v>
      </c>
      <c r="BH18" s="8">
        <f t="shared" si="14"/>
        <v>60</v>
      </c>
      <c r="BI18" s="11">
        <v>16</v>
      </c>
      <c r="BJ18" s="8">
        <f t="shared" si="15"/>
        <v>3</v>
      </c>
      <c r="BK18" s="8" t="s">
        <v>56</v>
      </c>
      <c r="BL18" s="8">
        <v>20</v>
      </c>
      <c r="BM18" s="8" t="s">
        <v>51</v>
      </c>
      <c r="BN18" s="8">
        <f t="shared" si="16"/>
        <v>0</v>
      </c>
      <c r="BO18" s="8" t="s">
        <v>56</v>
      </c>
      <c r="BP18" s="8">
        <v>500</v>
      </c>
      <c r="BQ18" s="8" t="s">
        <v>51</v>
      </c>
      <c r="BR18" s="8">
        <f t="shared" si="17"/>
        <v>3</v>
      </c>
      <c r="BS18" s="8" t="s">
        <v>56</v>
      </c>
      <c r="BT18" s="8">
        <v>0</v>
      </c>
      <c r="BU18" s="8" t="s">
        <v>51</v>
      </c>
      <c r="BV18" s="8">
        <f t="shared" si="18"/>
        <v>0</v>
      </c>
      <c r="BW18" s="8" t="s">
        <v>56</v>
      </c>
      <c r="BX18" s="8">
        <v>10</v>
      </c>
      <c r="BY18" s="8" t="s">
        <v>52</v>
      </c>
      <c r="BZ18" s="8">
        <f t="shared" si="19"/>
        <v>60</v>
      </c>
    </row>
    <row r="19" spans="1:78">
      <c r="A19" s="3" t="s">
        <v>16</v>
      </c>
      <c r="B19" s="3">
        <v>2</v>
      </c>
      <c r="C19" s="3">
        <v>0</v>
      </c>
      <c r="D19" s="3">
        <v>0</v>
      </c>
      <c r="E19" s="3">
        <v>1</v>
      </c>
      <c r="G19" s="11">
        <v>17</v>
      </c>
      <c r="H19" s="8">
        <f t="shared" si="0"/>
        <v>2</v>
      </c>
      <c r="I19" s="8" t="s">
        <v>56</v>
      </c>
      <c r="J19" s="8">
        <v>20</v>
      </c>
      <c r="K19" s="8" t="s">
        <v>51</v>
      </c>
      <c r="L19" s="8">
        <f t="shared" si="1"/>
        <v>0</v>
      </c>
      <c r="M19" s="8" t="s">
        <v>56</v>
      </c>
      <c r="N19" s="8">
        <v>500</v>
      </c>
      <c r="O19" s="8" t="s">
        <v>51</v>
      </c>
      <c r="P19" s="8">
        <f t="shared" si="2"/>
        <v>0</v>
      </c>
      <c r="Q19" s="8" t="s">
        <v>56</v>
      </c>
      <c r="R19" s="8">
        <v>0</v>
      </c>
      <c r="S19" s="8" t="s">
        <v>51</v>
      </c>
      <c r="T19" s="8">
        <f t="shared" si="3"/>
        <v>1</v>
      </c>
      <c r="U19" s="8" t="s">
        <v>56</v>
      </c>
      <c r="V19" s="8">
        <v>10</v>
      </c>
      <c r="W19" s="8" t="s">
        <v>52</v>
      </c>
      <c r="X19" s="8">
        <f t="shared" si="4"/>
        <v>50</v>
      </c>
      <c r="Y19" s="11">
        <v>17</v>
      </c>
      <c r="Z19" s="8">
        <f t="shared" si="5"/>
        <v>1</v>
      </c>
      <c r="AA19" s="8" t="s">
        <v>56</v>
      </c>
      <c r="AB19" s="8">
        <v>0</v>
      </c>
      <c r="AC19" s="8" t="s">
        <v>51</v>
      </c>
      <c r="AD19" s="8">
        <f t="shared" si="6"/>
        <v>0</v>
      </c>
      <c r="AE19" s="8" t="s">
        <v>56</v>
      </c>
      <c r="AF19" s="8">
        <v>2</v>
      </c>
      <c r="AG19" s="8" t="s">
        <v>51</v>
      </c>
      <c r="AH19" s="8">
        <f t="shared" si="7"/>
        <v>3</v>
      </c>
      <c r="AI19" s="8" t="s">
        <v>56</v>
      </c>
      <c r="AJ19" s="8">
        <v>0</v>
      </c>
      <c r="AK19" s="8" t="s">
        <v>51</v>
      </c>
      <c r="AL19" s="8">
        <f t="shared" si="8"/>
        <v>0</v>
      </c>
      <c r="AM19" s="8" t="s">
        <v>56</v>
      </c>
      <c r="AN19" s="8">
        <v>10</v>
      </c>
      <c r="AO19" s="8" t="s">
        <v>52</v>
      </c>
      <c r="AP19" s="8">
        <f t="shared" si="9"/>
        <v>0</v>
      </c>
      <c r="AQ19" s="11">
        <v>17</v>
      </c>
      <c r="AR19" s="8">
        <f t="shared" si="10"/>
        <v>3</v>
      </c>
      <c r="AS19" s="8" t="s">
        <v>56</v>
      </c>
      <c r="AT19" s="8">
        <v>20</v>
      </c>
      <c r="AU19" s="8" t="s">
        <v>51</v>
      </c>
      <c r="AV19" s="8">
        <f t="shared" si="11"/>
        <v>0</v>
      </c>
      <c r="AW19" s="8" t="s">
        <v>56</v>
      </c>
      <c r="AX19" s="8">
        <v>500</v>
      </c>
      <c r="AY19" s="8" t="s">
        <v>51</v>
      </c>
      <c r="AZ19" s="8">
        <f t="shared" si="12"/>
        <v>3</v>
      </c>
      <c r="BA19" s="8" t="s">
        <v>56</v>
      </c>
      <c r="BB19" s="8">
        <v>0</v>
      </c>
      <c r="BC19" s="8" t="s">
        <v>51</v>
      </c>
      <c r="BD19" s="8">
        <f t="shared" si="13"/>
        <v>0</v>
      </c>
      <c r="BE19" s="8" t="s">
        <v>56</v>
      </c>
      <c r="BF19" s="8">
        <v>10</v>
      </c>
      <c r="BG19" s="8" t="s">
        <v>52</v>
      </c>
      <c r="BH19" s="8">
        <f t="shared" si="14"/>
        <v>60</v>
      </c>
      <c r="BI19" s="11">
        <v>17</v>
      </c>
      <c r="BJ19" s="8">
        <f t="shared" si="15"/>
        <v>3</v>
      </c>
      <c r="BK19" s="8" t="s">
        <v>56</v>
      </c>
      <c r="BL19" s="8">
        <v>20</v>
      </c>
      <c r="BM19" s="8" t="s">
        <v>51</v>
      </c>
      <c r="BN19" s="8">
        <f t="shared" si="16"/>
        <v>0</v>
      </c>
      <c r="BO19" s="8" t="s">
        <v>56</v>
      </c>
      <c r="BP19" s="8">
        <v>500</v>
      </c>
      <c r="BQ19" s="8" t="s">
        <v>51</v>
      </c>
      <c r="BR19" s="8">
        <f t="shared" si="17"/>
        <v>3</v>
      </c>
      <c r="BS19" s="8" t="s">
        <v>56</v>
      </c>
      <c r="BT19" s="8">
        <v>0</v>
      </c>
      <c r="BU19" s="8" t="s">
        <v>51</v>
      </c>
      <c r="BV19" s="8">
        <f t="shared" si="18"/>
        <v>0</v>
      </c>
      <c r="BW19" s="8" t="s">
        <v>56</v>
      </c>
      <c r="BX19" s="8">
        <v>10</v>
      </c>
      <c r="BY19" s="8" t="s">
        <v>52</v>
      </c>
      <c r="BZ19" s="8">
        <f t="shared" si="19"/>
        <v>60</v>
      </c>
    </row>
    <row r="20" spans="1:78">
      <c r="A20" s="3" t="s">
        <v>17</v>
      </c>
      <c r="B20" s="3">
        <v>2</v>
      </c>
      <c r="C20" s="3">
        <v>0</v>
      </c>
      <c r="D20" s="3">
        <v>0</v>
      </c>
      <c r="E20" s="3">
        <v>1</v>
      </c>
      <c r="G20" s="11">
        <v>18</v>
      </c>
      <c r="H20" s="8">
        <f t="shared" si="0"/>
        <v>2</v>
      </c>
      <c r="I20" s="8" t="s">
        <v>56</v>
      </c>
      <c r="J20" s="8">
        <v>20</v>
      </c>
      <c r="K20" s="8" t="s">
        <v>51</v>
      </c>
      <c r="L20" s="8">
        <f t="shared" si="1"/>
        <v>0</v>
      </c>
      <c r="M20" s="8" t="s">
        <v>56</v>
      </c>
      <c r="N20" s="8">
        <v>500</v>
      </c>
      <c r="O20" s="8" t="s">
        <v>51</v>
      </c>
      <c r="P20" s="8">
        <f t="shared" si="2"/>
        <v>0</v>
      </c>
      <c r="Q20" s="8" t="s">
        <v>56</v>
      </c>
      <c r="R20" s="8">
        <v>0</v>
      </c>
      <c r="S20" s="8" t="s">
        <v>51</v>
      </c>
      <c r="T20" s="8">
        <f t="shared" si="3"/>
        <v>1</v>
      </c>
      <c r="U20" s="8" t="s">
        <v>56</v>
      </c>
      <c r="V20" s="8">
        <v>10</v>
      </c>
      <c r="W20" s="8" t="s">
        <v>52</v>
      </c>
      <c r="X20" s="8">
        <f t="shared" si="4"/>
        <v>50</v>
      </c>
      <c r="Y20" s="11">
        <v>18</v>
      </c>
      <c r="Z20" s="8">
        <f t="shared" si="5"/>
        <v>1</v>
      </c>
      <c r="AA20" s="8" t="s">
        <v>56</v>
      </c>
      <c r="AB20" s="8">
        <v>0</v>
      </c>
      <c r="AC20" s="8" t="s">
        <v>51</v>
      </c>
      <c r="AD20" s="8">
        <f t="shared" si="6"/>
        <v>0</v>
      </c>
      <c r="AE20" s="8" t="s">
        <v>56</v>
      </c>
      <c r="AF20" s="8">
        <v>2</v>
      </c>
      <c r="AG20" s="8" t="s">
        <v>51</v>
      </c>
      <c r="AH20" s="8">
        <f t="shared" si="7"/>
        <v>3</v>
      </c>
      <c r="AI20" s="8" t="s">
        <v>56</v>
      </c>
      <c r="AJ20" s="8">
        <v>0</v>
      </c>
      <c r="AK20" s="8" t="s">
        <v>51</v>
      </c>
      <c r="AL20" s="8">
        <f t="shared" si="8"/>
        <v>0</v>
      </c>
      <c r="AM20" s="8" t="s">
        <v>56</v>
      </c>
      <c r="AN20" s="8">
        <v>10</v>
      </c>
      <c r="AO20" s="8" t="s">
        <v>52</v>
      </c>
      <c r="AP20" s="8">
        <f t="shared" si="9"/>
        <v>0</v>
      </c>
      <c r="AQ20" s="11">
        <v>18</v>
      </c>
      <c r="AR20" s="8">
        <f t="shared" si="10"/>
        <v>3</v>
      </c>
      <c r="AS20" s="8" t="s">
        <v>56</v>
      </c>
      <c r="AT20" s="8">
        <v>20</v>
      </c>
      <c r="AU20" s="8" t="s">
        <v>51</v>
      </c>
      <c r="AV20" s="8">
        <f t="shared" si="11"/>
        <v>0</v>
      </c>
      <c r="AW20" s="8" t="s">
        <v>56</v>
      </c>
      <c r="AX20" s="8">
        <v>500</v>
      </c>
      <c r="AY20" s="8" t="s">
        <v>51</v>
      </c>
      <c r="AZ20" s="8">
        <f t="shared" si="12"/>
        <v>3</v>
      </c>
      <c r="BA20" s="8" t="s">
        <v>56</v>
      </c>
      <c r="BB20" s="8">
        <v>0</v>
      </c>
      <c r="BC20" s="8" t="s">
        <v>51</v>
      </c>
      <c r="BD20" s="8">
        <f t="shared" si="13"/>
        <v>0</v>
      </c>
      <c r="BE20" s="8" t="s">
        <v>56</v>
      </c>
      <c r="BF20" s="8">
        <v>10</v>
      </c>
      <c r="BG20" s="8" t="s">
        <v>52</v>
      </c>
      <c r="BH20" s="8">
        <f t="shared" si="14"/>
        <v>60</v>
      </c>
      <c r="BI20" s="11">
        <v>18</v>
      </c>
      <c r="BJ20" s="8">
        <f t="shared" si="15"/>
        <v>3</v>
      </c>
      <c r="BK20" s="8" t="s">
        <v>56</v>
      </c>
      <c r="BL20" s="8">
        <v>20</v>
      </c>
      <c r="BM20" s="8" t="s">
        <v>51</v>
      </c>
      <c r="BN20" s="8">
        <f t="shared" si="16"/>
        <v>0</v>
      </c>
      <c r="BO20" s="8" t="s">
        <v>56</v>
      </c>
      <c r="BP20" s="8">
        <v>500</v>
      </c>
      <c r="BQ20" s="8" t="s">
        <v>51</v>
      </c>
      <c r="BR20" s="8">
        <f t="shared" si="17"/>
        <v>3</v>
      </c>
      <c r="BS20" s="8" t="s">
        <v>56</v>
      </c>
      <c r="BT20" s="8">
        <v>0</v>
      </c>
      <c r="BU20" s="8" t="s">
        <v>51</v>
      </c>
      <c r="BV20" s="8">
        <f t="shared" si="18"/>
        <v>0</v>
      </c>
      <c r="BW20" s="8" t="s">
        <v>56</v>
      </c>
      <c r="BX20" s="8">
        <v>10</v>
      </c>
      <c r="BY20" s="8" t="s">
        <v>52</v>
      </c>
      <c r="BZ20" s="8">
        <f t="shared" si="19"/>
        <v>60</v>
      </c>
    </row>
    <row r="21" spans="1:78">
      <c r="A21" s="3" t="s">
        <v>18</v>
      </c>
      <c r="B21" s="3">
        <v>2</v>
      </c>
      <c r="C21" s="3">
        <v>0</v>
      </c>
      <c r="D21" s="3">
        <v>0</v>
      </c>
      <c r="E21" s="3">
        <v>1</v>
      </c>
      <c r="G21" s="11">
        <v>19</v>
      </c>
      <c r="H21" s="8">
        <f t="shared" si="0"/>
        <v>2</v>
      </c>
      <c r="I21" s="8" t="s">
        <v>56</v>
      </c>
      <c r="J21" s="8">
        <v>20</v>
      </c>
      <c r="K21" s="8" t="s">
        <v>51</v>
      </c>
      <c r="L21" s="8">
        <f t="shared" si="1"/>
        <v>0</v>
      </c>
      <c r="M21" s="8" t="s">
        <v>56</v>
      </c>
      <c r="N21" s="8">
        <v>500</v>
      </c>
      <c r="O21" s="8" t="s">
        <v>51</v>
      </c>
      <c r="P21" s="8">
        <f t="shared" si="2"/>
        <v>0</v>
      </c>
      <c r="Q21" s="8" t="s">
        <v>56</v>
      </c>
      <c r="R21" s="8">
        <v>0</v>
      </c>
      <c r="S21" s="8" t="s">
        <v>51</v>
      </c>
      <c r="T21" s="8">
        <f t="shared" si="3"/>
        <v>1</v>
      </c>
      <c r="U21" s="8" t="s">
        <v>56</v>
      </c>
      <c r="V21" s="8">
        <v>10</v>
      </c>
      <c r="W21" s="8" t="s">
        <v>52</v>
      </c>
      <c r="X21" s="8">
        <f t="shared" si="4"/>
        <v>50</v>
      </c>
      <c r="Y21" s="11">
        <v>19</v>
      </c>
      <c r="Z21" s="8">
        <f t="shared" si="5"/>
        <v>1</v>
      </c>
      <c r="AA21" s="8" t="s">
        <v>56</v>
      </c>
      <c r="AB21" s="8">
        <v>0</v>
      </c>
      <c r="AC21" s="8" t="s">
        <v>51</v>
      </c>
      <c r="AD21" s="8">
        <f t="shared" si="6"/>
        <v>0</v>
      </c>
      <c r="AE21" s="8" t="s">
        <v>56</v>
      </c>
      <c r="AF21" s="8">
        <v>2</v>
      </c>
      <c r="AG21" s="8" t="s">
        <v>51</v>
      </c>
      <c r="AH21" s="8">
        <f t="shared" si="7"/>
        <v>3</v>
      </c>
      <c r="AI21" s="8" t="s">
        <v>56</v>
      </c>
      <c r="AJ21" s="8">
        <v>0</v>
      </c>
      <c r="AK21" s="8" t="s">
        <v>51</v>
      </c>
      <c r="AL21" s="8">
        <f t="shared" si="8"/>
        <v>0</v>
      </c>
      <c r="AM21" s="8" t="s">
        <v>56</v>
      </c>
      <c r="AN21" s="8">
        <v>10</v>
      </c>
      <c r="AO21" s="8" t="s">
        <v>52</v>
      </c>
      <c r="AP21" s="8">
        <f t="shared" si="9"/>
        <v>0</v>
      </c>
      <c r="AQ21" s="11">
        <v>19</v>
      </c>
      <c r="AR21" s="8">
        <f t="shared" si="10"/>
        <v>3</v>
      </c>
      <c r="AS21" s="8" t="s">
        <v>56</v>
      </c>
      <c r="AT21" s="8">
        <v>20</v>
      </c>
      <c r="AU21" s="8" t="s">
        <v>51</v>
      </c>
      <c r="AV21" s="8">
        <f t="shared" si="11"/>
        <v>0</v>
      </c>
      <c r="AW21" s="8" t="s">
        <v>56</v>
      </c>
      <c r="AX21" s="8">
        <v>500</v>
      </c>
      <c r="AY21" s="8" t="s">
        <v>51</v>
      </c>
      <c r="AZ21" s="8">
        <f t="shared" si="12"/>
        <v>3</v>
      </c>
      <c r="BA21" s="8" t="s">
        <v>56</v>
      </c>
      <c r="BB21" s="8">
        <v>0</v>
      </c>
      <c r="BC21" s="8" t="s">
        <v>51</v>
      </c>
      <c r="BD21" s="8">
        <f t="shared" si="13"/>
        <v>0</v>
      </c>
      <c r="BE21" s="8" t="s">
        <v>56</v>
      </c>
      <c r="BF21" s="8">
        <v>10</v>
      </c>
      <c r="BG21" s="8" t="s">
        <v>52</v>
      </c>
      <c r="BH21" s="8">
        <f t="shared" si="14"/>
        <v>60</v>
      </c>
      <c r="BI21" s="11">
        <v>19</v>
      </c>
      <c r="BJ21" s="8">
        <f t="shared" si="15"/>
        <v>3</v>
      </c>
      <c r="BK21" s="8" t="s">
        <v>56</v>
      </c>
      <c r="BL21" s="8">
        <v>20</v>
      </c>
      <c r="BM21" s="8" t="s">
        <v>51</v>
      </c>
      <c r="BN21" s="8">
        <f t="shared" si="16"/>
        <v>0</v>
      </c>
      <c r="BO21" s="8" t="s">
        <v>56</v>
      </c>
      <c r="BP21" s="8">
        <v>500</v>
      </c>
      <c r="BQ21" s="8" t="s">
        <v>51</v>
      </c>
      <c r="BR21" s="8">
        <f t="shared" si="17"/>
        <v>3</v>
      </c>
      <c r="BS21" s="8" t="s">
        <v>56</v>
      </c>
      <c r="BT21" s="8">
        <v>0</v>
      </c>
      <c r="BU21" s="8" t="s">
        <v>51</v>
      </c>
      <c r="BV21" s="8">
        <f t="shared" si="18"/>
        <v>0</v>
      </c>
      <c r="BW21" s="8" t="s">
        <v>56</v>
      </c>
      <c r="BX21" s="8">
        <v>10</v>
      </c>
      <c r="BY21" s="8" t="s">
        <v>52</v>
      </c>
      <c r="BZ21" s="8">
        <f t="shared" si="19"/>
        <v>60</v>
      </c>
    </row>
    <row r="22" spans="1:78">
      <c r="A22" s="3" t="s">
        <v>19</v>
      </c>
      <c r="B22" s="3">
        <v>2</v>
      </c>
      <c r="C22" s="3">
        <v>0</v>
      </c>
      <c r="D22" s="3">
        <v>0</v>
      </c>
      <c r="E22" s="3">
        <v>1</v>
      </c>
      <c r="G22" s="11">
        <v>20</v>
      </c>
      <c r="H22" s="8">
        <f t="shared" si="0"/>
        <v>2</v>
      </c>
      <c r="I22" s="8" t="s">
        <v>56</v>
      </c>
      <c r="J22" s="8">
        <v>20</v>
      </c>
      <c r="K22" s="8" t="s">
        <v>51</v>
      </c>
      <c r="L22" s="8">
        <f t="shared" si="1"/>
        <v>0</v>
      </c>
      <c r="M22" s="8" t="s">
        <v>56</v>
      </c>
      <c r="N22" s="8">
        <v>500</v>
      </c>
      <c r="O22" s="8" t="s">
        <v>51</v>
      </c>
      <c r="P22" s="8">
        <f t="shared" si="2"/>
        <v>0</v>
      </c>
      <c r="Q22" s="8" t="s">
        <v>56</v>
      </c>
      <c r="R22" s="8">
        <v>0</v>
      </c>
      <c r="S22" s="8" t="s">
        <v>51</v>
      </c>
      <c r="T22" s="8">
        <f t="shared" si="3"/>
        <v>1</v>
      </c>
      <c r="U22" s="8" t="s">
        <v>56</v>
      </c>
      <c r="V22" s="8">
        <v>10</v>
      </c>
      <c r="W22" s="8" t="s">
        <v>52</v>
      </c>
      <c r="X22" s="8">
        <f t="shared" si="4"/>
        <v>50</v>
      </c>
      <c r="Y22" s="11">
        <v>20</v>
      </c>
      <c r="Z22" s="8">
        <f t="shared" si="5"/>
        <v>1</v>
      </c>
      <c r="AA22" s="8" t="s">
        <v>56</v>
      </c>
      <c r="AB22" s="8">
        <v>0</v>
      </c>
      <c r="AC22" s="8" t="s">
        <v>51</v>
      </c>
      <c r="AD22" s="8">
        <f t="shared" si="6"/>
        <v>0</v>
      </c>
      <c r="AE22" s="8" t="s">
        <v>56</v>
      </c>
      <c r="AF22" s="8">
        <v>2</v>
      </c>
      <c r="AG22" s="8" t="s">
        <v>51</v>
      </c>
      <c r="AH22" s="8">
        <f t="shared" si="7"/>
        <v>3</v>
      </c>
      <c r="AI22" s="8" t="s">
        <v>56</v>
      </c>
      <c r="AJ22" s="8">
        <v>0</v>
      </c>
      <c r="AK22" s="8" t="s">
        <v>51</v>
      </c>
      <c r="AL22" s="8">
        <f t="shared" si="8"/>
        <v>0</v>
      </c>
      <c r="AM22" s="8" t="s">
        <v>56</v>
      </c>
      <c r="AN22" s="8">
        <v>10</v>
      </c>
      <c r="AO22" s="8" t="s">
        <v>52</v>
      </c>
      <c r="AP22" s="8">
        <f t="shared" si="9"/>
        <v>0</v>
      </c>
      <c r="AQ22" s="11">
        <v>20</v>
      </c>
      <c r="AR22" s="8">
        <f t="shared" si="10"/>
        <v>3</v>
      </c>
      <c r="AS22" s="8" t="s">
        <v>56</v>
      </c>
      <c r="AT22" s="8">
        <v>20</v>
      </c>
      <c r="AU22" s="8" t="s">
        <v>51</v>
      </c>
      <c r="AV22" s="8">
        <f t="shared" si="11"/>
        <v>0</v>
      </c>
      <c r="AW22" s="8" t="s">
        <v>56</v>
      </c>
      <c r="AX22" s="8">
        <v>500</v>
      </c>
      <c r="AY22" s="8" t="s">
        <v>51</v>
      </c>
      <c r="AZ22" s="8">
        <f t="shared" si="12"/>
        <v>3</v>
      </c>
      <c r="BA22" s="8" t="s">
        <v>56</v>
      </c>
      <c r="BB22" s="8">
        <v>0</v>
      </c>
      <c r="BC22" s="8" t="s">
        <v>51</v>
      </c>
      <c r="BD22" s="8">
        <f t="shared" si="13"/>
        <v>0</v>
      </c>
      <c r="BE22" s="8" t="s">
        <v>56</v>
      </c>
      <c r="BF22" s="8">
        <v>10</v>
      </c>
      <c r="BG22" s="8" t="s">
        <v>52</v>
      </c>
      <c r="BH22" s="8">
        <f t="shared" si="14"/>
        <v>60</v>
      </c>
      <c r="BI22" s="11">
        <v>20</v>
      </c>
      <c r="BJ22" s="8">
        <f t="shared" si="15"/>
        <v>3</v>
      </c>
      <c r="BK22" s="8" t="s">
        <v>56</v>
      </c>
      <c r="BL22" s="8">
        <v>20</v>
      </c>
      <c r="BM22" s="8" t="s">
        <v>51</v>
      </c>
      <c r="BN22" s="8">
        <f t="shared" si="16"/>
        <v>0</v>
      </c>
      <c r="BO22" s="8" t="s">
        <v>56</v>
      </c>
      <c r="BP22" s="8">
        <v>500</v>
      </c>
      <c r="BQ22" s="8" t="s">
        <v>51</v>
      </c>
      <c r="BR22" s="8">
        <f t="shared" si="17"/>
        <v>3</v>
      </c>
      <c r="BS22" s="8" t="s">
        <v>56</v>
      </c>
      <c r="BT22" s="8">
        <v>0</v>
      </c>
      <c r="BU22" s="8" t="s">
        <v>51</v>
      </c>
      <c r="BV22" s="8">
        <f t="shared" si="18"/>
        <v>0</v>
      </c>
      <c r="BW22" s="8" t="s">
        <v>56</v>
      </c>
      <c r="BX22" s="8">
        <v>10</v>
      </c>
      <c r="BY22" s="8" t="s">
        <v>52</v>
      </c>
      <c r="BZ22" s="8">
        <f t="shared" si="19"/>
        <v>60</v>
      </c>
    </row>
    <row r="23" spans="1:78">
      <c r="A23" s="3" t="s">
        <v>20</v>
      </c>
      <c r="B23" s="3">
        <v>4</v>
      </c>
      <c r="C23" s="3">
        <v>3</v>
      </c>
      <c r="D23" s="3">
        <v>0</v>
      </c>
      <c r="E23" s="3">
        <v>0</v>
      </c>
      <c r="G23" s="11">
        <v>21</v>
      </c>
      <c r="H23" s="8">
        <f t="shared" si="0"/>
        <v>4</v>
      </c>
      <c r="I23" s="8" t="s">
        <v>56</v>
      </c>
      <c r="J23" s="8">
        <v>20</v>
      </c>
      <c r="K23" s="8" t="s">
        <v>51</v>
      </c>
      <c r="L23" s="8">
        <f t="shared" si="1"/>
        <v>3</v>
      </c>
      <c r="M23" s="8" t="s">
        <v>56</v>
      </c>
      <c r="N23" s="8">
        <v>500</v>
      </c>
      <c r="O23" s="8" t="s">
        <v>51</v>
      </c>
      <c r="P23" s="8">
        <f t="shared" si="2"/>
        <v>0</v>
      </c>
      <c r="Q23" s="8" t="s">
        <v>56</v>
      </c>
      <c r="R23" s="8">
        <v>0</v>
      </c>
      <c r="S23" s="8" t="s">
        <v>51</v>
      </c>
      <c r="T23" s="8">
        <f t="shared" si="3"/>
        <v>0</v>
      </c>
      <c r="U23" s="8" t="s">
        <v>56</v>
      </c>
      <c r="V23" s="8">
        <v>10</v>
      </c>
      <c r="W23" s="8" t="s">
        <v>52</v>
      </c>
      <c r="X23" s="8">
        <f t="shared" si="4"/>
        <v>1580</v>
      </c>
      <c r="Y23" s="11">
        <v>21</v>
      </c>
      <c r="Z23" s="8">
        <f t="shared" si="5"/>
        <v>0</v>
      </c>
      <c r="AA23" s="8" t="s">
        <v>56</v>
      </c>
      <c r="AB23" s="8">
        <v>0</v>
      </c>
      <c r="AC23" s="8" t="s">
        <v>51</v>
      </c>
      <c r="AD23" s="8">
        <f t="shared" si="6"/>
        <v>0</v>
      </c>
      <c r="AE23" s="8" t="s">
        <v>56</v>
      </c>
      <c r="AF23" s="8">
        <v>2</v>
      </c>
      <c r="AG23" s="8" t="s">
        <v>51</v>
      </c>
      <c r="AH23" s="8">
        <f t="shared" si="7"/>
        <v>3</v>
      </c>
      <c r="AI23" s="8" t="s">
        <v>56</v>
      </c>
      <c r="AJ23" s="8">
        <v>0</v>
      </c>
      <c r="AK23" s="8" t="s">
        <v>51</v>
      </c>
      <c r="AL23" s="8">
        <f t="shared" si="8"/>
        <v>0</v>
      </c>
      <c r="AM23" s="8" t="s">
        <v>56</v>
      </c>
      <c r="AN23" s="8">
        <v>10</v>
      </c>
      <c r="AO23" s="8" t="s">
        <v>52</v>
      </c>
      <c r="AP23" s="8">
        <f t="shared" si="9"/>
        <v>0</v>
      </c>
      <c r="AQ23" s="11">
        <v>21</v>
      </c>
      <c r="AR23" s="8">
        <f t="shared" si="10"/>
        <v>3</v>
      </c>
      <c r="AS23" s="8" t="s">
        <v>56</v>
      </c>
      <c r="AT23" s="8">
        <v>20</v>
      </c>
      <c r="AU23" s="8" t="s">
        <v>51</v>
      </c>
      <c r="AV23" s="8">
        <f t="shared" si="11"/>
        <v>0</v>
      </c>
      <c r="AW23" s="8" t="s">
        <v>56</v>
      </c>
      <c r="AX23" s="8">
        <v>500</v>
      </c>
      <c r="AY23" s="8" t="s">
        <v>51</v>
      </c>
      <c r="AZ23" s="8">
        <f t="shared" si="12"/>
        <v>3</v>
      </c>
      <c r="BA23" s="8" t="s">
        <v>56</v>
      </c>
      <c r="BB23" s="8">
        <v>0</v>
      </c>
      <c r="BC23" s="8" t="s">
        <v>51</v>
      </c>
      <c r="BD23" s="8">
        <f t="shared" si="13"/>
        <v>0</v>
      </c>
      <c r="BE23" s="8" t="s">
        <v>56</v>
      </c>
      <c r="BF23" s="8">
        <v>10</v>
      </c>
      <c r="BG23" s="8" t="s">
        <v>52</v>
      </c>
      <c r="BH23" s="8">
        <f t="shared" si="14"/>
        <v>60</v>
      </c>
      <c r="BI23" s="11">
        <v>21</v>
      </c>
      <c r="BJ23" s="8">
        <f t="shared" si="15"/>
        <v>3</v>
      </c>
      <c r="BK23" s="8" t="s">
        <v>56</v>
      </c>
      <c r="BL23" s="8">
        <v>20</v>
      </c>
      <c r="BM23" s="8" t="s">
        <v>51</v>
      </c>
      <c r="BN23" s="8">
        <f t="shared" si="16"/>
        <v>0</v>
      </c>
      <c r="BO23" s="8" t="s">
        <v>56</v>
      </c>
      <c r="BP23" s="8">
        <v>500</v>
      </c>
      <c r="BQ23" s="8" t="s">
        <v>51</v>
      </c>
      <c r="BR23" s="8">
        <f t="shared" si="17"/>
        <v>3</v>
      </c>
      <c r="BS23" s="8" t="s">
        <v>56</v>
      </c>
      <c r="BT23" s="8">
        <v>0</v>
      </c>
      <c r="BU23" s="8" t="s">
        <v>51</v>
      </c>
      <c r="BV23" s="8">
        <f t="shared" si="18"/>
        <v>0</v>
      </c>
      <c r="BW23" s="8" t="s">
        <v>56</v>
      </c>
      <c r="BX23" s="8">
        <v>10</v>
      </c>
      <c r="BY23" s="8" t="s">
        <v>52</v>
      </c>
      <c r="BZ23" s="8">
        <f t="shared" si="19"/>
        <v>60</v>
      </c>
    </row>
    <row r="24" spans="1:78">
      <c r="A24" s="3" t="s">
        <v>21</v>
      </c>
      <c r="B24" s="3">
        <v>8</v>
      </c>
      <c r="C24" s="3">
        <v>0</v>
      </c>
      <c r="D24" s="3">
        <v>0</v>
      </c>
      <c r="E24" s="3">
        <v>2</v>
      </c>
      <c r="G24" s="11">
        <v>22</v>
      </c>
      <c r="H24" s="8">
        <f t="shared" si="0"/>
        <v>8</v>
      </c>
      <c r="I24" s="8" t="s">
        <v>56</v>
      </c>
      <c r="J24" s="8">
        <v>20</v>
      </c>
      <c r="K24" s="8" t="s">
        <v>51</v>
      </c>
      <c r="L24" s="8">
        <f t="shared" si="1"/>
        <v>0</v>
      </c>
      <c r="M24" s="8" t="s">
        <v>56</v>
      </c>
      <c r="N24" s="8">
        <v>500</v>
      </c>
      <c r="O24" s="8" t="s">
        <v>51</v>
      </c>
      <c r="P24" s="8">
        <f t="shared" si="2"/>
        <v>0</v>
      </c>
      <c r="Q24" s="8" t="s">
        <v>56</v>
      </c>
      <c r="R24" s="8">
        <v>0</v>
      </c>
      <c r="S24" s="8" t="s">
        <v>51</v>
      </c>
      <c r="T24" s="8">
        <f t="shared" si="3"/>
        <v>2</v>
      </c>
      <c r="U24" s="8" t="s">
        <v>56</v>
      </c>
      <c r="V24" s="8">
        <v>10</v>
      </c>
      <c r="W24" s="8" t="s">
        <v>52</v>
      </c>
      <c r="X24" s="8">
        <f t="shared" si="4"/>
        <v>180</v>
      </c>
      <c r="Y24" s="11">
        <v>22</v>
      </c>
      <c r="Z24" s="8">
        <f t="shared" si="5"/>
        <v>2</v>
      </c>
      <c r="AA24" s="8" t="s">
        <v>56</v>
      </c>
      <c r="AB24" s="8">
        <v>0</v>
      </c>
      <c r="AC24" s="8" t="s">
        <v>51</v>
      </c>
      <c r="AD24" s="8">
        <f t="shared" si="6"/>
        <v>0</v>
      </c>
      <c r="AE24" s="8" t="s">
        <v>56</v>
      </c>
      <c r="AF24" s="8">
        <v>2</v>
      </c>
      <c r="AG24" s="8" t="s">
        <v>51</v>
      </c>
      <c r="AH24" s="8">
        <f t="shared" si="7"/>
        <v>3</v>
      </c>
      <c r="AI24" s="8" t="s">
        <v>56</v>
      </c>
      <c r="AJ24" s="8">
        <v>0</v>
      </c>
      <c r="AK24" s="8" t="s">
        <v>51</v>
      </c>
      <c r="AL24" s="8">
        <f t="shared" si="8"/>
        <v>0</v>
      </c>
      <c r="AM24" s="8" t="s">
        <v>56</v>
      </c>
      <c r="AN24" s="8">
        <v>10</v>
      </c>
      <c r="AO24" s="8" t="s">
        <v>52</v>
      </c>
      <c r="AP24" s="8">
        <f t="shared" si="9"/>
        <v>0</v>
      </c>
      <c r="AQ24" s="11">
        <v>22</v>
      </c>
      <c r="AR24" s="8">
        <f t="shared" si="10"/>
        <v>3</v>
      </c>
      <c r="AS24" s="8" t="s">
        <v>56</v>
      </c>
      <c r="AT24" s="8">
        <v>20</v>
      </c>
      <c r="AU24" s="8" t="s">
        <v>51</v>
      </c>
      <c r="AV24" s="8">
        <f t="shared" si="11"/>
        <v>0</v>
      </c>
      <c r="AW24" s="8" t="s">
        <v>56</v>
      </c>
      <c r="AX24" s="8">
        <v>500</v>
      </c>
      <c r="AY24" s="8" t="s">
        <v>51</v>
      </c>
      <c r="AZ24" s="8">
        <f t="shared" si="12"/>
        <v>3</v>
      </c>
      <c r="BA24" s="8" t="s">
        <v>56</v>
      </c>
      <c r="BB24" s="8">
        <v>0</v>
      </c>
      <c r="BC24" s="8" t="s">
        <v>51</v>
      </c>
      <c r="BD24" s="8">
        <f t="shared" si="13"/>
        <v>0</v>
      </c>
      <c r="BE24" s="8" t="s">
        <v>56</v>
      </c>
      <c r="BF24" s="8">
        <v>10</v>
      </c>
      <c r="BG24" s="8" t="s">
        <v>52</v>
      </c>
      <c r="BH24" s="8">
        <f t="shared" si="14"/>
        <v>60</v>
      </c>
      <c r="BI24" s="11">
        <v>22</v>
      </c>
      <c r="BJ24" s="8">
        <f t="shared" si="15"/>
        <v>3</v>
      </c>
      <c r="BK24" s="8" t="s">
        <v>56</v>
      </c>
      <c r="BL24" s="8">
        <v>20</v>
      </c>
      <c r="BM24" s="8" t="s">
        <v>51</v>
      </c>
      <c r="BN24" s="8">
        <f t="shared" si="16"/>
        <v>0</v>
      </c>
      <c r="BO24" s="8" t="s">
        <v>56</v>
      </c>
      <c r="BP24" s="8">
        <v>500</v>
      </c>
      <c r="BQ24" s="8" t="s">
        <v>51</v>
      </c>
      <c r="BR24" s="8">
        <f t="shared" si="17"/>
        <v>3</v>
      </c>
      <c r="BS24" s="8" t="s">
        <v>56</v>
      </c>
      <c r="BT24" s="8">
        <v>0</v>
      </c>
      <c r="BU24" s="8" t="s">
        <v>51</v>
      </c>
      <c r="BV24" s="8">
        <f t="shared" si="18"/>
        <v>0</v>
      </c>
      <c r="BW24" s="8" t="s">
        <v>56</v>
      </c>
      <c r="BX24" s="8">
        <v>10</v>
      </c>
      <c r="BY24" s="8" t="s">
        <v>52</v>
      </c>
      <c r="BZ24" s="8">
        <f t="shared" si="19"/>
        <v>60</v>
      </c>
    </row>
    <row r="25" spans="1:78">
      <c r="A25" s="3" t="s">
        <v>22</v>
      </c>
      <c r="B25" s="3">
        <v>5</v>
      </c>
      <c r="C25" s="3">
        <v>0</v>
      </c>
      <c r="D25" s="3">
        <v>0</v>
      </c>
      <c r="E25" s="3">
        <v>1</v>
      </c>
      <c r="G25" s="11">
        <v>23</v>
      </c>
      <c r="H25" s="8">
        <f t="shared" si="0"/>
        <v>5</v>
      </c>
      <c r="I25" s="8" t="s">
        <v>56</v>
      </c>
      <c r="J25" s="8">
        <v>20</v>
      </c>
      <c r="K25" s="8" t="s">
        <v>51</v>
      </c>
      <c r="L25" s="8">
        <f t="shared" si="1"/>
        <v>0</v>
      </c>
      <c r="M25" s="8" t="s">
        <v>56</v>
      </c>
      <c r="N25" s="8">
        <v>500</v>
      </c>
      <c r="O25" s="8" t="s">
        <v>51</v>
      </c>
      <c r="P25" s="8">
        <f t="shared" si="2"/>
        <v>0</v>
      </c>
      <c r="Q25" s="8" t="s">
        <v>56</v>
      </c>
      <c r="R25" s="8">
        <v>0</v>
      </c>
      <c r="S25" s="8" t="s">
        <v>51</v>
      </c>
      <c r="T25" s="8">
        <f t="shared" si="3"/>
        <v>1</v>
      </c>
      <c r="U25" s="8" t="s">
        <v>56</v>
      </c>
      <c r="V25" s="8">
        <v>10</v>
      </c>
      <c r="W25" s="8" t="s">
        <v>52</v>
      </c>
      <c r="X25" s="8">
        <f t="shared" si="4"/>
        <v>110</v>
      </c>
      <c r="Y25" s="11">
        <v>23</v>
      </c>
      <c r="Z25" s="8">
        <f t="shared" si="5"/>
        <v>1</v>
      </c>
      <c r="AA25" s="8" t="s">
        <v>56</v>
      </c>
      <c r="AB25" s="8">
        <v>0</v>
      </c>
      <c r="AC25" s="8" t="s">
        <v>51</v>
      </c>
      <c r="AD25" s="8">
        <f t="shared" si="6"/>
        <v>0</v>
      </c>
      <c r="AE25" s="8" t="s">
        <v>56</v>
      </c>
      <c r="AF25" s="8">
        <v>2</v>
      </c>
      <c r="AG25" s="8" t="s">
        <v>51</v>
      </c>
      <c r="AH25" s="8">
        <f t="shared" si="7"/>
        <v>3</v>
      </c>
      <c r="AI25" s="8" t="s">
        <v>56</v>
      </c>
      <c r="AJ25" s="8">
        <v>0</v>
      </c>
      <c r="AK25" s="8" t="s">
        <v>51</v>
      </c>
      <c r="AL25" s="8">
        <f t="shared" si="8"/>
        <v>0</v>
      </c>
      <c r="AM25" s="8" t="s">
        <v>56</v>
      </c>
      <c r="AN25" s="8">
        <v>10</v>
      </c>
      <c r="AO25" s="8" t="s">
        <v>52</v>
      </c>
      <c r="AP25" s="8">
        <f t="shared" si="9"/>
        <v>0</v>
      </c>
      <c r="AQ25" s="11">
        <v>23</v>
      </c>
      <c r="AR25" s="8">
        <f t="shared" si="10"/>
        <v>3</v>
      </c>
      <c r="AS25" s="8" t="s">
        <v>56</v>
      </c>
      <c r="AT25" s="8">
        <v>20</v>
      </c>
      <c r="AU25" s="8" t="s">
        <v>51</v>
      </c>
      <c r="AV25" s="8">
        <f t="shared" si="11"/>
        <v>0</v>
      </c>
      <c r="AW25" s="8" t="s">
        <v>56</v>
      </c>
      <c r="AX25" s="8">
        <v>500</v>
      </c>
      <c r="AY25" s="8" t="s">
        <v>51</v>
      </c>
      <c r="AZ25" s="8">
        <f t="shared" si="12"/>
        <v>3</v>
      </c>
      <c r="BA25" s="8" t="s">
        <v>56</v>
      </c>
      <c r="BB25" s="8">
        <v>0</v>
      </c>
      <c r="BC25" s="8" t="s">
        <v>51</v>
      </c>
      <c r="BD25" s="8">
        <f t="shared" si="13"/>
        <v>0</v>
      </c>
      <c r="BE25" s="8" t="s">
        <v>56</v>
      </c>
      <c r="BF25" s="8">
        <v>10</v>
      </c>
      <c r="BG25" s="8" t="s">
        <v>52</v>
      </c>
      <c r="BH25" s="8">
        <f t="shared" si="14"/>
        <v>60</v>
      </c>
      <c r="BI25" s="11">
        <v>23</v>
      </c>
      <c r="BJ25" s="8">
        <f t="shared" si="15"/>
        <v>3</v>
      </c>
      <c r="BK25" s="8" t="s">
        <v>56</v>
      </c>
      <c r="BL25" s="8">
        <v>20</v>
      </c>
      <c r="BM25" s="8" t="s">
        <v>51</v>
      </c>
      <c r="BN25" s="8">
        <f t="shared" si="16"/>
        <v>0</v>
      </c>
      <c r="BO25" s="8" t="s">
        <v>56</v>
      </c>
      <c r="BP25" s="8">
        <v>500</v>
      </c>
      <c r="BQ25" s="8" t="s">
        <v>51</v>
      </c>
      <c r="BR25" s="8">
        <f t="shared" si="17"/>
        <v>3</v>
      </c>
      <c r="BS25" s="8" t="s">
        <v>56</v>
      </c>
      <c r="BT25" s="8">
        <v>0</v>
      </c>
      <c r="BU25" s="8" t="s">
        <v>51</v>
      </c>
      <c r="BV25" s="8">
        <f t="shared" si="18"/>
        <v>0</v>
      </c>
      <c r="BW25" s="8" t="s">
        <v>56</v>
      </c>
      <c r="BX25" s="8">
        <v>10</v>
      </c>
      <c r="BY25" s="8" t="s">
        <v>52</v>
      </c>
      <c r="BZ25" s="8">
        <f t="shared" si="19"/>
        <v>60</v>
      </c>
    </row>
    <row r="26" spans="1:78">
      <c r="A26" s="3" t="s">
        <v>23</v>
      </c>
      <c r="B26" s="3">
        <v>1</v>
      </c>
      <c r="C26" s="3">
        <v>0</v>
      </c>
      <c r="D26" s="3">
        <v>20</v>
      </c>
      <c r="E26" s="3">
        <v>0</v>
      </c>
      <c r="G26" s="11">
        <v>24</v>
      </c>
      <c r="H26" s="8">
        <f t="shared" si="0"/>
        <v>1</v>
      </c>
      <c r="I26" s="8" t="s">
        <v>56</v>
      </c>
      <c r="J26" s="8">
        <v>20</v>
      </c>
      <c r="K26" s="8" t="s">
        <v>51</v>
      </c>
      <c r="L26" s="8">
        <f t="shared" si="1"/>
        <v>0</v>
      </c>
      <c r="M26" s="8" t="s">
        <v>56</v>
      </c>
      <c r="N26" s="8">
        <v>500</v>
      </c>
      <c r="O26" s="8" t="s">
        <v>51</v>
      </c>
      <c r="P26" s="8">
        <f t="shared" si="2"/>
        <v>20</v>
      </c>
      <c r="Q26" s="8" t="s">
        <v>56</v>
      </c>
      <c r="R26" s="8">
        <v>0</v>
      </c>
      <c r="S26" s="8" t="s">
        <v>51</v>
      </c>
      <c r="T26" s="8">
        <f t="shared" si="3"/>
        <v>0</v>
      </c>
      <c r="U26" s="8" t="s">
        <v>56</v>
      </c>
      <c r="V26" s="8">
        <v>10</v>
      </c>
      <c r="W26" s="8" t="s">
        <v>52</v>
      </c>
      <c r="X26" s="8">
        <f t="shared" si="4"/>
        <v>20</v>
      </c>
      <c r="Y26" s="11">
        <v>24</v>
      </c>
      <c r="Z26" s="8">
        <f t="shared" si="5"/>
        <v>0</v>
      </c>
      <c r="AA26" s="8" t="s">
        <v>56</v>
      </c>
      <c r="AB26" s="8">
        <v>0</v>
      </c>
      <c r="AC26" s="8" t="s">
        <v>51</v>
      </c>
      <c r="AD26" s="8">
        <f t="shared" si="6"/>
        <v>0</v>
      </c>
      <c r="AE26" s="8" t="s">
        <v>56</v>
      </c>
      <c r="AF26" s="8">
        <v>2</v>
      </c>
      <c r="AG26" s="8" t="s">
        <v>51</v>
      </c>
      <c r="AH26" s="8">
        <f t="shared" si="7"/>
        <v>3</v>
      </c>
      <c r="AI26" s="8" t="s">
        <v>56</v>
      </c>
      <c r="AJ26" s="8">
        <v>0</v>
      </c>
      <c r="AK26" s="8" t="s">
        <v>51</v>
      </c>
      <c r="AL26" s="8">
        <f t="shared" si="8"/>
        <v>0</v>
      </c>
      <c r="AM26" s="8" t="s">
        <v>56</v>
      </c>
      <c r="AN26" s="8">
        <v>10</v>
      </c>
      <c r="AO26" s="8" t="s">
        <v>52</v>
      </c>
      <c r="AP26" s="8">
        <f t="shared" si="9"/>
        <v>0</v>
      </c>
      <c r="AQ26" s="11">
        <v>24</v>
      </c>
      <c r="AR26" s="8">
        <f t="shared" si="10"/>
        <v>3</v>
      </c>
      <c r="AS26" s="8" t="s">
        <v>56</v>
      </c>
      <c r="AT26" s="8">
        <v>20</v>
      </c>
      <c r="AU26" s="8" t="s">
        <v>51</v>
      </c>
      <c r="AV26" s="8">
        <f t="shared" si="11"/>
        <v>0</v>
      </c>
      <c r="AW26" s="8" t="s">
        <v>56</v>
      </c>
      <c r="AX26" s="8">
        <v>500</v>
      </c>
      <c r="AY26" s="8" t="s">
        <v>51</v>
      </c>
      <c r="AZ26" s="8">
        <f t="shared" si="12"/>
        <v>3</v>
      </c>
      <c r="BA26" s="8" t="s">
        <v>56</v>
      </c>
      <c r="BB26" s="8">
        <v>0</v>
      </c>
      <c r="BC26" s="8" t="s">
        <v>51</v>
      </c>
      <c r="BD26" s="8">
        <f t="shared" si="13"/>
        <v>0</v>
      </c>
      <c r="BE26" s="8" t="s">
        <v>56</v>
      </c>
      <c r="BF26" s="8">
        <v>10</v>
      </c>
      <c r="BG26" s="8" t="s">
        <v>52</v>
      </c>
      <c r="BH26" s="8">
        <f t="shared" si="14"/>
        <v>60</v>
      </c>
      <c r="BI26" s="11">
        <v>24</v>
      </c>
      <c r="BJ26" s="8">
        <f t="shared" si="15"/>
        <v>3</v>
      </c>
      <c r="BK26" s="8" t="s">
        <v>56</v>
      </c>
      <c r="BL26" s="8">
        <v>20</v>
      </c>
      <c r="BM26" s="8" t="s">
        <v>51</v>
      </c>
      <c r="BN26" s="8">
        <f t="shared" si="16"/>
        <v>0</v>
      </c>
      <c r="BO26" s="8" t="s">
        <v>56</v>
      </c>
      <c r="BP26" s="8">
        <v>500</v>
      </c>
      <c r="BQ26" s="8" t="s">
        <v>51</v>
      </c>
      <c r="BR26" s="8">
        <f t="shared" si="17"/>
        <v>3</v>
      </c>
      <c r="BS26" s="8" t="s">
        <v>56</v>
      </c>
      <c r="BT26" s="8">
        <v>0</v>
      </c>
      <c r="BU26" s="8" t="s">
        <v>51</v>
      </c>
      <c r="BV26" s="8">
        <f t="shared" si="18"/>
        <v>0</v>
      </c>
      <c r="BW26" s="8" t="s">
        <v>56</v>
      </c>
      <c r="BX26" s="8">
        <v>10</v>
      </c>
      <c r="BY26" s="8" t="s">
        <v>52</v>
      </c>
      <c r="BZ26" s="8">
        <f t="shared" si="19"/>
        <v>60</v>
      </c>
    </row>
    <row r="27" spans="1:78">
      <c r="A27" s="3" t="s">
        <v>24</v>
      </c>
      <c r="B27" s="3">
        <v>1</v>
      </c>
      <c r="C27" s="3">
        <v>0</v>
      </c>
      <c r="D27" s="3">
        <v>4</v>
      </c>
      <c r="E27" s="3">
        <v>1</v>
      </c>
      <c r="G27" s="11">
        <v>25</v>
      </c>
      <c r="H27" s="8">
        <f t="shared" si="0"/>
        <v>1</v>
      </c>
      <c r="I27" s="8" t="s">
        <v>56</v>
      </c>
      <c r="J27" s="8">
        <v>20</v>
      </c>
      <c r="K27" s="8" t="s">
        <v>51</v>
      </c>
      <c r="L27" s="8">
        <f t="shared" si="1"/>
        <v>0</v>
      </c>
      <c r="M27" s="8" t="s">
        <v>56</v>
      </c>
      <c r="N27" s="8">
        <v>500</v>
      </c>
      <c r="O27" s="8" t="s">
        <v>51</v>
      </c>
      <c r="P27" s="8">
        <f t="shared" si="2"/>
        <v>4</v>
      </c>
      <c r="Q27" s="8" t="s">
        <v>56</v>
      </c>
      <c r="R27" s="8">
        <v>0</v>
      </c>
      <c r="S27" s="8" t="s">
        <v>51</v>
      </c>
      <c r="T27" s="8">
        <f t="shared" si="3"/>
        <v>1</v>
      </c>
      <c r="U27" s="8" t="s">
        <v>56</v>
      </c>
      <c r="V27" s="8">
        <v>10</v>
      </c>
      <c r="W27" s="8" t="s">
        <v>52</v>
      </c>
      <c r="X27" s="8">
        <f t="shared" si="4"/>
        <v>30</v>
      </c>
      <c r="Y27" s="11">
        <v>25</v>
      </c>
      <c r="Z27" s="8">
        <f t="shared" si="5"/>
        <v>1</v>
      </c>
      <c r="AA27" s="8" t="s">
        <v>56</v>
      </c>
      <c r="AB27" s="8">
        <v>0</v>
      </c>
      <c r="AC27" s="8" t="s">
        <v>51</v>
      </c>
      <c r="AD27" s="8">
        <f t="shared" si="6"/>
        <v>0</v>
      </c>
      <c r="AE27" s="8" t="s">
        <v>56</v>
      </c>
      <c r="AF27" s="8">
        <v>2</v>
      </c>
      <c r="AG27" s="8" t="s">
        <v>51</v>
      </c>
      <c r="AH27" s="8">
        <f t="shared" si="7"/>
        <v>3</v>
      </c>
      <c r="AI27" s="8" t="s">
        <v>56</v>
      </c>
      <c r="AJ27" s="8">
        <v>0</v>
      </c>
      <c r="AK27" s="8" t="s">
        <v>51</v>
      </c>
      <c r="AL27" s="8">
        <f t="shared" si="8"/>
        <v>0</v>
      </c>
      <c r="AM27" s="8" t="s">
        <v>56</v>
      </c>
      <c r="AN27" s="8">
        <v>10</v>
      </c>
      <c r="AO27" s="8" t="s">
        <v>52</v>
      </c>
      <c r="AP27" s="8">
        <f t="shared" si="9"/>
        <v>0</v>
      </c>
      <c r="AQ27" s="11">
        <v>25</v>
      </c>
      <c r="AR27" s="8">
        <f t="shared" si="10"/>
        <v>3</v>
      </c>
      <c r="AS27" s="8" t="s">
        <v>56</v>
      </c>
      <c r="AT27" s="8">
        <v>20</v>
      </c>
      <c r="AU27" s="8" t="s">
        <v>51</v>
      </c>
      <c r="AV27" s="8">
        <f t="shared" si="11"/>
        <v>0</v>
      </c>
      <c r="AW27" s="8" t="s">
        <v>56</v>
      </c>
      <c r="AX27" s="8">
        <v>500</v>
      </c>
      <c r="AY27" s="8" t="s">
        <v>51</v>
      </c>
      <c r="AZ27" s="8">
        <f t="shared" si="12"/>
        <v>3</v>
      </c>
      <c r="BA27" s="8" t="s">
        <v>56</v>
      </c>
      <c r="BB27" s="8">
        <v>0</v>
      </c>
      <c r="BC27" s="8" t="s">
        <v>51</v>
      </c>
      <c r="BD27" s="8">
        <f t="shared" si="13"/>
        <v>0</v>
      </c>
      <c r="BE27" s="8" t="s">
        <v>56</v>
      </c>
      <c r="BF27" s="8">
        <v>10</v>
      </c>
      <c r="BG27" s="8" t="s">
        <v>52</v>
      </c>
      <c r="BH27" s="8">
        <f t="shared" si="14"/>
        <v>60</v>
      </c>
      <c r="BI27" s="11">
        <v>25</v>
      </c>
      <c r="BJ27" s="8">
        <f t="shared" si="15"/>
        <v>3</v>
      </c>
      <c r="BK27" s="8" t="s">
        <v>56</v>
      </c>
      <c r="BL27" s="8">
        <v>20</v>
      </c>
      <c r="BM27" s="8" t="s">
        <v>51</v>
      </c>
      <c r="BN27" s="8">
        <f t="shared" si="16"/>
        <v>0</v>
      </c>
      <c r="BO27" s="8" t="s">
        <v>56</v>
      </c>
      <c r="BP27" s="8">
        <v>500</v>
      </c>
      <c r="BQ27" s="8" t="s">
        <v>51</v>
      </c>
      <c r="BR27" s="8">
        <f t="shared" si="17"/>
        <v>3</v>
      </c>
      <c r="BS27" s="8" t="s">
        <v>56</v>
      </c>
      <c r="BT27" s="8">
        <v>0</v>
      </c>
      <c r="BU27" s="8" t="s">
        <v>51</v>
      </c>
      <c r="BV27" s="8">
        <f t="shared" si="18"/>
        <v>0</v>
      </c>
      <c r="BW27" s="8" t="s">
        <v>56</v>
      </c>
      <c r="BX27" s="8">
        <v>10</v>
      </c>
      <c r="BY27" s="8" t="s">
        <v>52</v>
      </c>
      <c r="BZ27" s="8">
        <f t="shared" si="19"/>
        <v>60</v>
      </c>
    </row>
    <row r="28" spans="1:78">
      <c r="A28" s="3" t="s">
        <v>25</v>
      </c>
      <c r="B28" s="3">
        <v>2</v>
      </c>
      <c r="C28" s="3">
        <v>0</v>
      </c>
      <c r="D28" s="3">
        <v>0</v>
      </c>
      <c r="E28" s="3">
        <v>1</v>
      </c>
      <c r="G28" s="11">
        <v>26</v>
      </c>
      <c r="H28" s="8">
        <f t="shared" si="0"/>
        <v>2</v>
      </c>
      <c r="I28" s="8" t="s">
        <v>56</v>
      </c>
      <c r="J28" s="8">
        <v>20</v>
      </c>
      <c r="K28" s="8" t="s">
        <v>51</v>
      </c>
      <c r="L28" s="8">
        <f t="shared" si="1"/>
        <v>0</v>
      </c>
      <c r="M28" s="8" t="s">
        <v>56</v>
      </c>
      <c r="N28" s="8">
        <v>500</v>
      </c>
      <c r="O28" s="8" t="s">
        <v>51</v>
      </c>
      <c r="P28" s="8">
        <f t="shared" si="2"/>
        <v>0</v>
      </c>
      <c r="Q28" s="8" t="s">
        <v>56</v>
      </c>
      <c r="R28" s="8">
        <v>0</v>
      </c>
      <c r="S28" s="8" t="s">
        <v>51</v>
      </c>
      <c r="T28" s="8">
        <f t="shared" si="3"/>
        <v>1</v>
      </c>
      <c r="U28" s="8" t="s">
        <v>56</v>
      </c>
      <c r="V28" s="8">
        <v>10</v>
      </c>
      <c r="W28" s="8" t="s">
        <v>52</v>
      </c>
      <c r="X28" s="8">
        <f t="shared" si="4"/>
        <v>50</v>
      </c>
      <c r="Y28" s="11">
        <v>26</v>
      </c>
      <c r="Z28" s="8">
        <f t="shared" si="5"/>
        <v>1</v>
      </c>
      <c r="AA28" s="8" t="s">
        <v>56</v>
      </c>
      <c r="AB28" s="8">
        <v>0</v>
      </c>
      <c r="AC28" s="8" t="s">
        <v>51</v>
      </c>
      <c r="AD28" s="8">
        <f t="shared" si="6"/>
        <v>0</v>
      </c>
      <c r="AE28" s="8" t="s">
        <v>56</v>
      </c>
      <c r="AF28" s="8">
        <v>2</v>
      </c>
      <c r="AG28" s="8" t="s">
        <v>51</v>
      </c>
      <c r="AH28" s="8">
        <f t="shared" si="7"/>
        <v>3</v>
      </c>
      <c r="AI28" s="8" t="s">
        <v>56</v>
      </c>
      <c r="AJ28" s="8">
        <v>0</v>
      </c>
      <c r="AK28" s="8" t="s">
        <v>51</v>
      </c>
      <c r="AL28" s="8">
        <f t="shared" si="8"/>
        <v>0</v>
      </c>
      <c r="AM28" s="8" t="s">
        <v>56</v>
      </c>
      <c r="AN28" s="8">
        <v>10</v>
      </c>
      <c r="AO28" s="8" t="s">
        <v>52</v>
      </c>
      <c r="AP28" s="8">
        <f t="shared" si="9"/>
        <v>0</v>
      </c>
      <c r="AQ28" s="11">
        <v>26</v>
      </c>
      <c r="AR28" s="8">
        <f t="shared" si="10"/>
        <v>3</v>
      </c>
      <c r="AS28" s="8" t="s">
        <v>56</v>
      </c>
      <c r="AT28" s="8">
        <v>20</v>
      </c>
      <c r="AU28" s="8" t="s">
        <v>51</v>
      </c>
      <c r="AV28" s="8">
        <f t="shared" si="11"/>
        <v>0</v>
      </c>
      <c r="AW28" s="8" t="s">
        <v>56</v>
      </c>
      <c r="AX28" s="8">
        <v>500</v>
      </c>
      <c r="AY28" s="8" t="s">
        <v>51</v>
      </c>
      <c r="AZ28" s="8">
        <f t="shared" si="12"/>
        <v>3</v>
      </c>
      <c r="BA28" s="8" t="s">
        <v>56</v>
      </c>
      <c r="BB28" s="8">
        <v>0</v>
      </c>
      <c r="BC28" s="8" t="s">
        <v>51</v>
      </c>
      <c r="BD28" s="8">
        <f t="shared" si="13"/>
        <v>0</v>
      </c>
      <c r="BE28" s="8" t="s">
        <v>56</v>
      </c>
      <c r="BF28" s="8">
        <v>10</v>
      </c>
      <c r="BG28" s="8" t="s">
        <v>52</v>
      </c>
      <c r="BH28" s="8">
        <f t="shared" si="14"/>
        <v>60</v>
      </c>
      <c r="BI28" s="11">
        <v>26</v>
      </c>
      <c r="BJ28" s="8">
        <f t="shared" si="15"/>
        <v>3</v>
      </c>
      <c r="BK28" s="8" t="s">
        <v>56</v>
      </c>
      <c r="BL28" s="8">
        <v>20</v>
      </c>
      <c r="BM28" s="8" t="s">
        <v>51</v>
      </c>
      <c r="BN28" s="8">
        <f t="shared" si="16"/>
        <v>0</v>
      </c>
      <c r="BO28" s="8" t="s">
        <v>56</v>
      </c>
      <c r="BP28" s="8">
        <v>500</v>
      </c>
      <c r="BQ28" s="8" t="s">
        <v>51</v>
      </c>
      <c r="BR28" s="8">
        <f t="shared" si="17"/>
        <v>3</v>
      </c>
      <c r="BS28" s="8" t="s">
        <v>56</v>
      </c>
      <c r="BT28" s="8">
        <v>0</v>
      </c>
      <c r="BU28" s="8" t="s">
        <v>51</v>
      </c>
      <c r="BV28" s="8">
        <f t="shared" si="18"/>
        <v>0</v>
      </c>
      <c r="BW28" s="8" t="s">
        <v>56</v>
      </c>
      <c r="BX28" s="8">
        <v>10</v>
      </c>
      <c r="BY28" s="8" t="s">
        <v>52</v>
      </c>
      <c r="BZ28" s="8">
        <f t="shared" si="19"/>
        <v>60</v>
      </c>
    </row>
    <row r="29" spans="1:78">
      <c r="A29" s="3" t="s">
        <v>26</v>
      </c>
      <c r="B29" s="3">
        <v>2</v>
      </c>
      <c r="C29" s="3">
        <v>0</v>
      </c>
      <c r="D29" s="3">
        <v>2</v>
      </c>
      <c r="E29" s="3">
        <v>1</v>
      </c>
      <c r="G29" s="11">
        <v>27</v>
      </c>
      <c r="H29" s="8">
        <f t="shared" si="0"/>
        <v>2</v>
      </c>
      <c r="I29" s="8" t="s">
        <v>56</v>
      </c>
      <c r="J29" s="8">
        <v>20</v>
      </c>
      <c r="K29" s="8" t="s">
        <v>51</v>
      </c>
      <c r="L29" s="8">
        <f t="shared" si="1"/>
        <v>0</v>
      </c>
      <c r="M29" s="8" t="s">
        <v>56</v>
      </c>
      <c r="N29" s="8">
        <v>500</v>
      </c>
      <c r="O29" s="8" t="s">
        <v>51</v>
      </c>
      <c r="P29" s="8">
        <f t="shared" si="2"/>
        <v>2</v>
      </c>
      <c r="Q29" s="8" t="s">
        <v>56</v>
      </c>
      <c r="R29" s="8">
        <v>0</v>
      </c>
      <c r="S29" s="8" t="s">
        <v>51</v>
      </c>
      <c r="T29" s="8">
        <f t="shared" si="3"/>
        <v>1</v>
      </c>
      <c r="U29" s="8" t="s">
        <v>56</v>
      </c>
      <c r="V29" s="8">
        <v>10</v>
      </c>
      <c r="W29" s="8" t="s">
        <v>52</v>
      </c>
      <c r="X29" s="8">
        <f t="shared" si="4"/>
        <v>50</v>
      </c>
      <c r="Y29" s="11">
        <v>27</v>
      </c>
      <c r="Z29" s="8">
        <f t="shared" si="5"/>
        <v>1</v>
      </c>
      <c r="AA29" s="8" t="s">
        <v>56</v>
      </c>
      <c r="AB29" s="8">
        <v>0</v>
      </c>
      <c r="AC29" s="8" t="s">
        <v>51</v>
      </c>
      <c r="AD29" s="8">
        <f t="shared" si="6"/>
        <v>0</v>
      </c>
      <c r="AE29" s="8" t="s">
        <v>56</v>
      </c>
      <c r="AF29" s="8">
        <v>2</v>
      </c>
      <c r="AG29" s="8" t="s">
        <v>51</v>
      </c>
      <c r="AH29" s="8">
        <f t="shared" si="7"/>
        <v>3</v>
      </c>
      <c r="AI29" s="8" t="s">
        <v>56</v>
      </c>
      <c r="AJ29" s="8">
        <v>0</v>
      </c>
      <c r="AK29" s="8" t="s">
        <v>51</v>
      </c>
      <c r="AL29" s="8">
        <f t="shared" si="8"/>
        <v>0</v>
      </c>
      <c r="AM29" s="8" t="s">
        <v>56</v>
      </c>
      <c r="AN29" s="8">
        <v>10</v>
      </c>
      <c r="AO29" s="8" t="s">
        <v>52</v>
      </c>
      <c r="AP29" s="8">
        <f t="shared" si="9"/>
        <v>0</v>
      </c>
      <c r="AQ29" s="11">
        <v>27</v>
      </c>
      <c r="AR29" s="8">
        <f t="shared" si="10"/>
        <v>3</v>
      </c>
      <c r="AS29" s="8" t="s">
        <v>56</v>
      </c>
      <c r="AT29" s="8">
        <v>20</v>
      </c>
      <c r="AU29" s="8" t="s">
        <v>51</v>
      </c>
      <c r="AV29" s="8">
        <f t="shared" si="11"/>
        <v>0</v>
      </c>
      <c r="AW29" s="8" t="s">
        <v>56</v>
      </c>
      <c r="AX29" s="8">
        <v>500</v>
      </c>
      <c r="AY29" s="8" t="s">
        <v>51</v>
      </c>
      <c r="AZ29" s="8">
        <f t="shared" si="12"/>
        <v>3</v>
      </c>
      <c r="BA29" s="8" t="s">
        <v>56</v>
      </c>
      <c r="BB29" s="8">
        <v>0</v>
      </c>
      <c r="BC29" s="8" t="s">
        <v>51</v>
      </c>
      <c r="BD29" s="8">
        <f t="shared" si="13"/>
        <v>0</v>
      </c>
      <c r="BE29" s="8" t="s">
        <v>56</v>
      </c>
      <c r="BF29" s="8">
        <v>10</v>
      </c>
      <c r="BG29" s="8" t="s">
        <v>52</v>
      </c>
      <c r="BH29" s="8">
        <f t="shared" si="14"/>
        <v>60</v>
      </c>
      <c r="BI29" s="11">
        <v>27</v>
      </c>
      <c r="BJ29" s="8">
        <f t="shared" si="15"/>
        <v>3</v>
      </c>
      <c r="BK29" s="8" t="s">
        <v>56</v>
      </c>
      <c r="BL29" s="8">
        <v>20</v>
      </c>
      <c r="BM29" s="8" t="s">
        <v>51</v>
      </c>
      <c r="BN29" s="8">
        <f t="shared" si="16"/>
        <v>0</v>
      </c>
      <c r="BO29" s="8" t="s">
        <v>56</v>
      </c>
      <c r="BP29" s="8">
        <v>500</v>
      </c>
      <c r="BQ29" s="8" t="s">
        <v>51</v>
      </c>
      <c r="BR29" s="8">
        <f t="shared" si="17"/>
        <v>3</v>
      </c>
      <c r="BS29" s="8" t="s">
        <v>56</v>
      </c>
      <c r="BT29" s="8">
        <v>0</v>
      </c>
      <c r="BU29" s="8" t="s">
        <v>51</v>
      </c>
      <c r="BV29" s="8">
        <f t="shared" si="18"/>
        <v>0</v>
      </c>
      <c r="BW29" s="8" t="s">
        <v>56</v>
      </c>
      <c r="BX29" s="8">
        <v>10</v>
      </c>
      <c r="BY29" s="8" t="s">
        <v>52</v>
      </c>
      <c r="BZ29" s="8">
        <f t="shared" si="19"/>
        <v>60</v>
      </c>
    </row>
    <row r="30" spans="1:78">
      <c r="A30" s="3" t="s">
        <v>27</v>
      </c>
      <c r="B30" s="3">
        <v>1</v>
      </c>
      <c r="C30" s="3">
        <v>0</v>
      </c>
      <c r="D30" s="3">
        <v>0</v>
      </c>
      <c r="E30" s="3">
        <v>1</v>
      </c>
      <c r="G30" s="11">
        <v>28</v>
      </c>
      <c r="H30" s="8">
        <f t="shared" si="0"/>
        <v>1</v>
      </c>
      <c r="I30" s="8" t="s">
        <v>56</v>
      </c>
      <c r="J30" s="8">
        <v>20</v>
      </c>
      <c r="K30" s="8" t="s">
        <v>51</v>
      </c>
      <c r="L30" s="8">
        <f t="shared" si="1"/>
        <v>0</v>
      </c>
      <c r="M30" s="8" t="s">
        <v>56</v>
      </c>
      <c r="N30" s="8">
        <v>500</v>
      </c>
      <c r="O30" s="8" t="s">
        <v>51</v>
      </c>
      <c r="P30" s="8">
        <f t="shared" si="2"/>
        <v>0</v>
      </c>
      <c r="Q30" s="8" t="s">
        <v>56</v>
      </c>
      <c r="R30" s="8">
        <v>0</v>
      </c>
      <c r="S30" s="8" t="s">
        <v>51</v>
      </c>
      <c r="T30" s="8">
        <f t="shared" si="3"/>
        <v>1</v>
      </c>
      <c r="U30" s="8" t="s">
        <v>56</v>
      </c>
      <c r="V30" s="8">
        <v>10</v>
      </c>
      <c r="W30" s="8" t="s">
        <v>52</v>
      </c>
      <c r="X30" s="8">
        <f t="shared" si="4"/>
        <v>30</v>
      </c>
      <c r="Y30" s="11">
        <v>28</v>
      </c>
      <c r="Z30" s="8">
        <f t="shared" si="5"/>
        <v>1</v>
      </c>
      <c r="AA30" s="8" t="s">
        <v>56</v>
      </c>
      <c r="AB30" s="8">
        <v>0</v>
      </c>
      <c r="AC30" s="8" t="s">
        <v>51</v>
      </c>
      <c r="AD30" s="8">
        <f t="shared" si="6"/>
        <v>0</v>
      </c>
      <c r="AE30" s="8" t="s">
        <v>56</v>
      </c>
      <c r="AF30" s="8">
        <v>2</v>
      </c>
      <c r="AG30" s="8" t="s">
        <v>51</v>
      </c>
      <c r="AH30" s="8">
        <f t="shared" si="7"/>
        <v>3</v>
      </c>
      <c r="AI30" s="8" t="s">
        <v>56</v>
      </c>
      <c r="AJ30" s="8">
        <v>0</v>
      </c>
      <c r="AK30" s="8" t="s">
        <v>51</v>
      </c>
      <c r="AL30" s="8">
        <f t="shared" si="8"/>
        <v>0</v>
      </c>
      <c r="AM30" s="8" t="s">
        <v>56</v>
      </c>
      <c r="AN30" s="8">
        <v>10</v>
      </c>
      <c r="AO30" s="8" t="s">
        <v>52</v>
      </c>
      <c r="AP30" s="8">
        <f t="shared" si="9"/>
        <v>0</v>
      </c>
      <c r="AQ30" s="11">
        <v>28</v>
      </c>
      <c r="AR30" s="8">
        <f t="shared" si="10"/>
        <v>3</v>
      </c>
      <c r="AS30" s="8" t="s">
        <v>56</v>
      </c>
      <c r="AT30" s="8">
        <v>20</v>
      </c>
      <c r="AU30" s="8" t="s">
        <v>51</v>
      </c>
      <c r="AV30" s="8">
        <f t="shared" si="11"/>
        <v>0</v>
      </c>
      <c r="AW30" s="8" t="s">
        <v>56</v>
      </c>
      <c r="AX30" s="8">
        <v>500</v>
      </c>
      <c r="AY30" s="8" t="s">
        <v>51</v>
      </c>
      <c r="AZ30" s="8">
        <f t="shared" si="12"/>
        <v>3</v>
      </c>
      <c r="BA30" s="8" t="s">
        <v>56</v>
      </c>
      <c r="BB30" s="8">
        <v>0</v>
      </c>
      <c r="BC30" s="8" t="s">
        <v>51</v>
      </c>
      <c r="BD30" s="8">
        <f t="shared" si="13"/>
        <v>0</v>
      </c>
      <c r="BE30" s="8" t="s">
        <v>56</v>
      </c>
      <c r="BF30" s="8">
        <v>10</v>
      </c>
      <c r="BG30" s="8" t="s">
        <v>52</v>
      </c>
      <c r="BH30" s="8">
        <f t="shared" si="14"/>
        <v>60</v>
      </c>
      <c r="BI30" s="11">
        <v>28</v>
      </c>
      <c r="BJ30" s="8">
        <f t="shared" si="15"/>
        <v>3</v>
      </c>
      <c r="BK30" s="8" t="s">
        <v>56</v>
      </c>
      <c r="BL30" s="8">
        <v>20</v>
      </c>
      <c r="BM30" s="8" t="s">
        <v>51</v>
      </c>
      <c r="BN30" s="8">
        <f t="shared" si="16"/>
        <v>0</v>
      </c>
      <c r="BO30" s="8" t="s">
        <v>56</v>
      </c>
      <c r="BP30" s="8">
        <v>500</v>
      </c>
      <c r="BQ30" s="8" t="s">
        <v>51</v>
      </c>
      <c r="BR30" s="8">
        <f t="shared" si="17"/>
        <v>3</v>
      </c>
      <c r="BS30" s="8" t="s">
        <v>56</v>
      </c>
      <c r="BT30" s="8">
        <v>0</v>
      </c>
      <c r="BU30" s="8" t="s">
        <v>51</v>
      </c>
      <c r="BV30" s="8">
        <f t="shared" si="18"/>
        <v>0</v>
      </c>
      <c r="BW30" s="8" t="s">
        <v>56</v>
      </c>
      <c r="BX30" s="8">
        <v>10</v>
      </c>
      <c r="BY30" s="8" t="s">
        <v>52</v>
      </c>
      <c r="BZ30" s="8">
        <f t="shared" si="19"/>
        <v>60</v>
      </c>
    </row>
    <row r="31" spans="1:78">
      <c r="A31" s="3" t="s">
        <v>28</v>
      </c>
      <c r="B31" s="3">
        <v>3</v>
      </c>
      <c r="C31" s="3">
        <v>2</v>
      </c>
      <c r="D31" s="3">
        <v>0</v>
      </c>
      <c r="E31" s="3">
        <v>1</v>
      </c>
      <c r="G31" s="11">
        <v>29</v>
      </c>
      <c r="H31" s="8">
        <f t="shared" si="0"/>
        <v>3</v>
      </c>
      <c r="I31" s="8" t="s">
        <v>56</v>
      </c>
      <c r="J31" s="8">
        <v>20</v>
      </c>
      <c r="K31" s="8" t="s">
        <v>51</v>
      </c>
      <c r="L31" s="8">
        <f t="shared" si="1"/>
        <v>2</v>
      </c>
      <c r="M31" s="8" t="s">
        <v>56</v>
      </c>
      <c r="N31" s="8">
        <v>500</v>
      </c>
      <c r="O31" s="8" t="s">
        <v>51</v>
      </c>
      <c r="P31" s="8">
        <f t="shared" si="2"/>
        <v>0</v>
      </c>
      <c r="Q31" s="8" t="s">
        <v>56</v>
      </c>
      <c r="R31" s="8">
        <v>0</v>
      </c>
      <c r="S31" s="8" t="s">
        <v>51</v>
      </c>
      <c r="T31" s="8">
        <f t="shared" si="3"/>
        <v>1</v>
      </c>
      <c r="U31" s="8" t="s">
        <v>56</v>
      </c>
      <c r="V31" s="8">
        <v>10</v>
      </c>
      <c r="W31" s="8" t="s">
        <v>52</v>
      </c>
      <c r="X31" s="8">
        <f t="shared" si="4"/>
        <v>1070</v>
      </c>
      <c r="Y31" s="11">
        <v>29</v>
      </c>
      <c r="Z31" s="8">
        <f t="shared" si="5"/>
        <v>1</v>
      </c>
      <c r="AA31" s="8" t="s">
        <v>56</v>
      </c>
      <c r="AB31" s="8">
        <v>0</v>
      </c>
      <c r="AC31" s="8" t="s">
        <v>51</v>
      </c>
      <c r="AD31" s="8">
        <f t="shared" si="6"/>
        <v>0</v>
      </c>
      <c r="AE31" s="8" t="s">
        <v>56</v>
      </c>
      <c r="AF31" s="8">
        <v>2</v>
      </c>
      <c r="AG31" s="8" t="s">
        <v>51</v>
      </c>
      <c r="AH31" s="8">
        <f t="shared" si="7"/>
        <v>3</v>
      </c>
      <c r="AI31" s="8" t="s">
        <v>56</v>
      </c>
      <c r="AJ31" s="8">
        <v>0</v>
      </c>
      <c r="AK31" s="8" t="s">
        <v>51</v>
      </c>
      <c r="AL31" s="8">
        <f t="shared" si="8"/>
        <v>0</v>
      </c>
      <c r="AM31" s="8" t="s">
        <v>56</v>
      </c>
      <c r="AN31" s="8">
        <v>10</v>
      </c>
      <c r="AO31" s="8" t="s">
        <v>52</v>
      </c>
      <c r="AP31" s="8">
        <f t="shared" si="9"/>
        <v>0</v>
      </c>
      <c r="AQ31" s="11">
        <v>29</v>
      </c>
      <c r="AR31" s="8">
        <f t="shared" si="10"/>
        <v>3</v>
      </c>
      <c r="AS31" s="8" t="s">
        <v>56</v>
      </c>
      <c r="AT31" s="8">
        <v>20</v>
      </c>
      <c r="AU31" s="8" t="s">
        <v>51</v>
      </c>
      <c r="AV31" s="8">
        <f t="shared" si="11"/>
        <v>0</v>
      </c>
      <c r="AW31" s="8" t="s">
        <v>56</v>
      </c>
      <c r="AX31" s="8">
        <v>500</v>
      </c>
      <c r="AY31" s="8" t="s">
        <v>51</v>
      </c>
      <c r="AZ31" s="8">
        <f t="shared" si="12"/>
        <v>3</v>
      </c>
      <c r="BA31" s="8" t="s">
        <v>56</v>
      </c>
      <c r="BB31" s="8">
        <v>0</v>
      </c>
      <c r="BC31" s="8" t="s">
        <v>51</v>
      </c>
      <c r="BD31" s="8">
        <f t="shared" si="13"/>
        <v>0</v>
      </c>
      <c r="BE31" s="8" t="s">
        <v>56</v>
      </c>
      <c r="BF31" s="8">
        <v>10</v>
      </c>
      <c r="BG31" s="8" t="s">
        <v>52</v>
      </c>
      <c r="BH31" s="8">
        <f t="shared" si="14"/>
        <v>60</v>
      </c>
      <c r="BI31" s="11">
        <v>29</v>
      </c>
      <c r="BJ31" s="8">
        <f t="shared" si="15"/>
        <v>3</v>
      </c>
      <c r="BK31" s="8" t="s">
        <v>56</v>
      </c>
      <c r="BL31" s="8">
        <v>20</v>
      </c>
      <c r="BM31" s="8" t="s">
        <v>51</v>
      </c>
      <c r="BN31" s="8">
        <f t="shared" si="16"/>
        <v>0</v>
      </c>
      <c r="BO31" s="8" t="s">
        <v>56</v>
      </c>
      <c r="BP31" s="8">
        <v>500</v>
      </c>
      <c r="BQ31" s="8" t="s">
        <v>51</v>
      </c>
      <c r="BR31" s="8">
        <f t="shared" si="17"/>
        <v>3</v>
      </c>
      <c r="BS31" s="8" t="s">
        <v>56</v>
      </c>
      <c r="BT31" s="8">
        <v>0</v>
      </c>
      <c r="BU31" s="8" t="s">
        <v>51</v>
      </c>
      <c r="BV31" s="8">
        <f t="shared" si="18"/>
        <v>0</v>
      </c>
      <c r="BW31" s="8" t="s">
        <v>56</v>
      </c>
      <c r="BX31" s="8">
        <v>10</v>
      </c>
      <c r="BY31" s="8" t="s">
        <v>52</v>
      </c>
      <c r="BZ31" s="8">
        <f t="shared" si="19"/>
        <v>60</v>
      </c>
    </row>
    <row r="32" spans="1:78">
      <c r="A32" s="3" t="s">
        <v>29</v>
      </c>
      <c r="B32" s="3">
        <v>2</v>
      </c>
      <c r="C32" s="3">
        <v>3</v>
      </c>
      <c r="D32" s="3">
        <v>0</v>
      </c>
      <c r="E32" s="3">
        <v>2</v>
      </c>
      <c r="G32" s="11">
        <v>30</v>
      </c>
      <c r="H32" s="8">
        <f t="shared" si="0"/>
        <v>2</v>
      </c>
      <c r="I32" s="8" t="s">
        <v>56</v>
      </c>
      <c r="J32" s="8">
        <v>20</v>
      </c>
      <c r="K32" s="8" t="s">
        <v>51</v>
      </c>
      <c r="L32" s="8">
        <f t="shared" si="1"/>
        <v>3</v>
      </c>
      <c r="M32" s="8" t="s">
        <v>56</v>
      </c>
      <c r="N32" s="8">
        <v>500</v>
      </c>
      <c r="O32" s="8" t="s">
        <v>51</v>
      </c>
      <c r="P32" s="8">
        <f t="shared" si="2"/>
        <v>0</v>
      </c>
      <c r="Q32" s="8" t="s">
        <v>56</v>
      </c>
      <c r="R32" s="8">
        <v>0</v>
      </c>
      <c r="S32" s="8" t="s">
        <v>51</v>
      </c>
      <c r="T32" s="8">
        <f t="shared" si="3"/>
        <v>2</v>
      </c>
      <c r="U32" s="8" t="s">
        <v>56</v>
      </c>
      <c r="V32" s="8">
        <v>10</v>
      </c>
      <c r="W32" s="8" t="s">
        <v>52</v>
      </c>
      <c r="X32" s="8">
        <f t="shared" si="4"/>
        <v>1560</v>
      </c>
      <c r="Y32" s="11">
        <v>30</v>
      </c>
      <c r="Z32" s="8">
        <f t="shared" si="5"/>
        <v>2</v>
      </c>
      <c r="AA32" s="8" t="s">
        <v>56</v>
      </c>
      <c r="AB32" s="8">
        <v>0</v>
      </c>
      <c r="AC32" s="8" t="s">
        <v>51</v>
      </c>
      <c r="AD32" s="8">
        <f t="shared" si="6"/>
        <v>0</v>
      </c>
      <c r="AE32" s="8" t="s">
        <v>56</v>
      </c>
      <c r="AF32" s="8">
        <v>2</v>
      </c>
      <c r="AG32" s="8" t="s">
        <v>51</v>
      </c>
      <c r="AH32" s="8">
        <f t="shared" si="7"/>
        <v>3</v>
      </c>
      <c r="AI32" s="8" t="s">
        <v>56</v>
      </c>
      <c r="AJ32" s="8">
        <v>0</v>
      </c>
      <c r="AK32" s="8" t="s">
        <v>51</v>
      </c>
      <c r="AL32" s="8">
        <f t="shared" si="8"/>
        <v>0</v>
      </c>
      <c r="AM32" s="8" t="s">
        <v>56</v>
      </c>
      <c r="AN32" s="8">
        <v>10</v>
      </c>
      <c r="AO32" s="8" t="s">
        <v>52</v>
      </c>
      <c r="AP32" s="8">
        <f t="shared" si="9"/>
        <v>0</v>
      </c>
      <c r="AQ32" s="11">
        <v>30</v>
      </c>
      <c r="AR32" s="8">
        <f t="shared" si="10"/>
        <v>3</v>
      </c>
      <c r="AS32" s="8" t="s">
        <v>56</v>
      </c>
      <c r="AT32" s="8">
        <v>20</v>
      </c>
      <c r="AU32" s="8" t="s">
        <v>51</v>
      </c>
      <c r="AV32" s="8">
        <f t="shared" si="11"/>
        <v>0</v>
      </c>
      <c r="AW32" s="8" t="s">
        <v>56</v>
      </c>
      <c r="AX32" s="8">
        <v>500</v>
      </c>
      <c r="AY32" s="8" t="s">
        <v>51</v>
      </c>
      <c r="AZ32" s="8">
        <f t="shared" si="12"/>
        <v>3</v>
      </c>
      <c r="BA32" s="8" t="s">
        <v>56</v>
      </c>
      <c r="BB32" s="8">
        <v>0</v>
      </c>
      <c r="BC32" s="8" t="s">
        <v>51</v>
      </c>
      <c r="BD32" s="8">
        <f t="shared" si="13"/>
        <v>0</v>
      </c>
      <c r="BE32" s="8" t="s">
        <v>56</v>
      </c>
      <c r="BF32" s="8">
        <v>10</v>
      </c>
      <c r="BG32" s="8" t="s">
        <v>52</v>
      </c>
      <c r="BH32" s="8">
        <f t="shared" si="14"/>
        <v>60</v>
      </c>
      <c r="BI32" s="11">
        <v>30</v>
      </c>
      <c r="BJ32" s="8">
        <f t="shared" si="15"/>
        <v>3</v>
      </c>
      <c r="BK32" s="8" t="s">
        <v>56</v>
      </c>
      <c r="BL32" s="8">
        <v>20</v>
      </c>
      <c r="BM32" s="8" t="s">
        <v>51</v>
      </c>
      <c r="BN32" s="8">
        <f t="shared" si="16"/>
        <v>0</v>
      </c>
      <c r="BO32" s="8" t="s">
        <v>56</v>
      </c>
      <c r="BP32" s="8">
        <v>500</v>
      </c>
      <c r="BQ32" s="8" t="s">
        <v>51</v>
      </c>
      <c r="BR32" s="8">
        <f t="shared" si="17"/>
        <v>3</v>
      </c>
      <c r="BS32" s="8" t="s">
        <v>56</v>
      </c>
      <c r="BT32" s="8">
        <v>0</v>
      </c>
      <c r="BU32" s="8" t="s">
        <v>51</v>
      </c>
      <c r="BV32" s="8">
        <f t="shared" si="18"/>
        <v>0</v>
      </c>
      <c r="BW32" s="8" t="s">
        <v>56</v>
      </c>
      <c r="BX32" s="8">
        <v>10</v>
      </c>
      <c r="BY32" s="8" t="s">
        <v>52</v>
      </c>
      <c r="BZ32" s="8">
        <f t="shared" si="19"/>
        <v>60</v>
      </c>
    </row>
    <row r="33" spans="1:78">
      <c r="A33" s="3" t="s">
        <v>30</v>
      </c>
      <c r="B33" s="3">
        <v>3</v>
      </c>
      <c r="C33" s="3">
        <v>2</v>
      </c>
      <c r="D33" s="3">
        <v>0</v>
      </c>
      <c r="E33" s="3">
        <v>1</v>
      </c>
      <c r="G33" s="11">
        <v>31</v>
      </c>
      <c r="H33" s="8">
        <f t="shared" si="0"/>
        <v>3</v>
      </c>
      <c r="I33" s="8" t="s">
        <v>56</v>
      </c>
      <c r="J33" s="8">
        <v>20</v>
      </c>
      <c r="K33" s="8" t="s">
        <v>51</v>
      </c>
      <c r="L33" s="8">
        <f t="shared" si="1"/>
        <v>2</v>
      </c>
      <c r="M33" s="8" t="s">
        <v>56</v>
      </c>
      <c r="N33" s="8">
        <v>500</v>
      </c>
      <c r="O33" s="8" t="s">
        <v>51</v>
      </c>
      <c r="P33" s="8">
        <f t="shared" si="2"/>
        <v>0</v>
      </c>
      <c r="Q33" s="8" t="s">
        <v>56</v>
      </c>
      <c r="R33" s="8">
        <v>0</v>
      </c>
      <c r="S33" s="8" t="s">
        <v>51</v>
      </c>
      <c r="T33" s="8">
        <f t="shared" si="3"/>
        <v>1</v>
      </c>
      <c r="U33" s="8" t="s">
        <v>56</v>
      </c>
      <c r="V33" s="8">
        <v>10</v>
      </c>
      <c r="W33" s="8" t="s">
        <v>52</v>
      </c>
      <c r="X33" s="8">
        <f t="shared" si="4"/>
        <v>1070</v>
      </c>
      <c r="Y33" s="11">
        <v>31</v>
      </c>
      <c r="Z33" s="8">
        <f t="shared" si="5"/>
        <v>1</v>
      </c>
      <c r="AA33" s="8" t="s">
        <v>56</v>
      </c>
      <c r="AB33" s="8">
        <v>0</v>
      </c>
      <c r="AC33" s="8" t="s">
        <v>51</v>
      </c>
      <c r="AD33" s="8">
        <f t="shared" si="6"/>
        <v>0</v>
      </c>
      <c r="AE33" s="8" t="s">
        <v>56</v>
      </c>
      <c r="AF33" s="8">
        <v>2</v>
      </c>
      <c r="AG33" s="8" t="s">
        <v>51</v>
      </c>
      <c r="AH33" s="8">
        <f t="shared" si="7"/>
        <v>3</v>
      </c>
      <c r="AI33" s="8" t="s">
        <v>56</v>
      </c>
      <c r="AJ33" s="8">
        <v>0</v>
      </c>
      <c r="AK33" s="8" t="s">
        <v>51</v>
      </c>
      <c r="AL33" s="8">
        <f t="shared" si="8"/>
        <v>0</v>
      </c>
      <c r="AM33" s="8" t="s">
        <v>56</v>
      </c>
      <c r="AN33" s="8">
        <v>10</v>
      </c>
      <c r="AO33" s="8" t="s">
        <v>52</v>
      </c>
      <c r="AP33" s="8">
        <f t="shared" si="9"/>
        <v>0</v>
      </c>
      <c r="AQ33" s="11">
        <v>31</v>
      </c>
      <c r="AR33" s="8">
        <f t="shared" si="10"/>
        <v>3</v>
      </c>
      <c r="AS33" s="8" t="s">
        <v>56</v>
      </c>
      <c r="AT33" s="8">
        <v>20</v>
      </c>
      <c r="AU33" s="8" t="s">
        <v>51</v>
      </c>
      <c r="AV33" s="8">
        <f t="shared" si="11"/>
        <v>0</v>
      </c>
      <c r="AW33" s="8" t="s">
        <v>56</v>
      </c>
      <c r="AX33" s="8">
        <v>500</v>
      </c>
      <c r="AY33" s="8" t="s">
        <v>51</v>
      </c>
      <c r="AZ33" s="8">
        <f t="shared" si="12"/>
        <v>3</v>
      </c>
      <c r="BA33" s="8" t="s">
        <v>56</v>
      </c>
      <c r="BB33" s="8">
        <v>0</v>
      </c>
      <c r="BC33" s="8" t="s">
        <v>51</v>
      </c>
      <c r="BD33" s="8">
        <f t="shared" si="13"/>
        <v>0</v>
      </c>
      <c r="BE33" s="8" t="s">
        <v>56</v>
      </c>
      <c r="BF33" s="8">
        <v>10</v>
      </c>
      <c r="BG33" s="8" t="s">
        <v>52</v>
      </c>
      <c r="BH33" s="8">
        <f t="shared" si="14"/>
        <v>60</v>
      </c>
      <c r="BI33" s="11">
        <v>31</v>
      </c>
      <c r="BJ33" s="8">
        <f t="shared" si="15"/>
        <v>3</v>
      </c>
      <c r="BK33" s="8" t="s">
        <v>56</v>
      </c>
      <c r="BL33" s="8">
        <v>20</v>
      </c>
      <c r="BM33" s="8" t="s">
        <v>51</v>
      </c>
      <c r="BN33" s="8">
        <f t="shared" si="16"/>
        <v>0</v>
      </c>
      <c r="BO33" s="8" t="s">
        <v>56</v>
      </c>
      <c r="BP33" s="8">
        <v>500</v>
      </c>
      <c r="BQ33" s="8" t="s">
        <v>51</v>
      </c>
      <c r="BR33" s="8">
        <f t="shared" si="17"/>
        <v>3</v>
      </c>
      <c r="BS33" s="8" t="s">
        <v>56</v>
      </c>
      <c r="BT33" s="8">
        <v>0</v>
      </c>
      <c r="BU33" s="8" t="s">
        <v>51</v>
      </c>
      <c r="BV33" s="8">
        <f t="shared" si="18"/>
        <v>0</v>
      </c>
      <c r="BW33" s="8" t="s">
        <v>56</v>
      </c>
      <c r="BX33" s="8">
        <v>10</v>
      </c>
      <c r="BY33" s="8" t="s">
        <v>52</v>
      </c>
      <c r="BZ33" s="8">
        <f t="shared" si="19"/>
        <v>60</v>
      </c>
    </row>
    <row r="34" spans="1:78">
      <c r="A34" s="3" t="s">
        <v>31</v>
      </c>
      <c r="B34" s="3">
        <v>6</v>
      </c>
      <c r="C34" s="3">
        <v>3</v>
      </c>
      <c r="D34" s="3">
        <v>0</v>
      </c>
      <c r="E34" s="3">
        <v>1</v>
      </c>
      <c r="G34" s="11">
        <v>32</v>
      </c>
      <c r="H34" s="8">
        <f t="shared" si="0"/>
        <v>6</v>
      </c>
      <c r="I34" s="8" t="s">
        <v>56</v>
      </c>
      <c r="J34" s="8">
        <v>20</v>
      </c>
      <c r="K34" s="8" t="s">
        <v>51</v>
      </c>
      <c r="L34" s="8">
        <f t="shared" si="1"/>
        <v>3</v>
      </c>
      <c r="M34" s="8" t="s">
        <v>56</v>
      </c>
      <c r="N34" s="8">
        <v>500</v>
      </c>
      <c r="O34" s="8" t="s">
        <v>51</v>
      </c>
      <c r="P34" s="8">
        <f t="shared" si="2"/>
        <v>0</v>
      </c>
      <c r="Q34" s="8" t="s">
        <v>56</v>
      </c>
      <c r="R34" s="8">
        <v>0</v>
      </c>
      <c r="S34" s="8" t="s">
        <v>51</v>
      </c>
      <c r="T34" s="8">
        <f t="shared" si="3"/>
        <v>1</v>
      </c>
      <c r="U34" s="8" t="s">
        <v>56</v>
      </c>
      <c r="V34" s="8">
        <v>10</v>
      </c>
      <c r="W34" s="8" t="s">
        <v>52</v>
      </c>
      <c r="X34" s="8">
        <f t="shared" si="4"/>
        <v>1630</v>
      </c>
      <c r="Y34" s="11">
        <v>32</v>
      </c>
      <c r="Z34" s="8">
        <f t="shared" si="5"/>
        <v>1</v>
      </c>
      <c r="AA34" s="8" t="s">
        <v>56</v>
      </c>
      <c r="AB34" s="8">
        <v>0</v>
      </c>
      <c r="AC34" s="8" t="s">
        <v>51</v>
      </c>
      <c r="AD34" s="8">
        <f t="shared" si="6"/>
        <v>0</v>
      </c>
      <c r="AE34" s="8" t="s">
        <v>56</v>
      </c>
      <c r="AF34" s="8">
        <v>2</v>
      </c>
      <c r="AG34" s="8" t="s">
        <v>51</v>
      </c>
      <c r="AH34" s="8">
        <f t="shared" si="7"/>
        <v>3</v>
      </c>
      <c r="AI34" s="8" t="s">
        <v>56</v>
      </c>
      <c r="AJ34" s="8">
        <v>0</v>
      </c>
      <c r="AK34" s="8" t="s">
        <v>51</v>
      </c>
      <c r="AL34" s="8">
        <f t="shared" si="8"/>
        <v>0</v>
      </c>
      <c r="AM34" s="8" t="s">
        <v>56</v>
      </c>
      <c r="AN34" s="8">
        <v>10</v>
      </c>
      <c r="AO34" s="8" t="s">
        <v>52</v>
      </c>
      <c r="AP34" s="8">
        <f t="shared" si="9"/>
        <v>0</v>
      </c>
      <c r="AQ34" s="11">
        <v>32</v>
      </c>
      <c r="AR34" s="8">
        <f t="shared" si="10"/>
        <v>3</v>
      </c>
      <c r="AS34" s="8" t="s">
        <v>56</v>
      </c>
      <c r="AT34" s="8">
        <v>20</v>
      </c>
      <c r="AU34" s="8" t="s">
        <v>51</v>
      </c>
      <c r="AV34" s="8">
        <f t="shared" si="11"/>
        <v>0</v>
      </c>
      <c r="AW34" s="8" t="s">
        <v>56</v>
      </c>
      <c r="AX34" s="8">
        <v>500</v>
      </c>
      <c r="AY34" s="8" t="s">
        <v>51</v>
      </c>
      <c r="AZ34" s="8">
        <f t="shared" si="12"/>
        <v>3</v>
      </c>
      <c r="BA34" s="8" t="s">
        <v>56</v>
      </c>
      <c r="BB34" s="8">
        <v>0</v>
      </c>
      <c r="BC34" s="8" t="s">
        <v>51</v>
      </c>
      <c r="BD34" s="8">
        <f t="shared" si="13"/>
        <v>0</v>
      </c>
      <c r="BE34" s="8" t="s">
        <v>56</v>
      </c>
      <c r="BF34" s="8">
        <v>10</v>
      </c>
      <c r="BG34" s="8" t="s">
        <v>52</v>
      </c>
      <c r="BH34" s="8">
        <f t="shared" si="14"/>
        <v>60</v>
      </c>
      <c r="BI34" s="11">
        <v>32</v>
      </c>
      <c r="BJ34" s="8">
        <f t="shared" si="15"/>
        <v>3</v>
      </c>
      <c r="BK34" s="8" t="s">
        <v>56</v>
      </c>
      <c r="BL34" s="8">
        <v>20</v>
      </c>
      <c r="BM34" s="8" t="s">
        <v>51</v>
      </c>
      <c r="BN34" s="8">
        <f t="shared" si="16"/>
        <v>0</v>
      </c>
      <c r="BO34" s="8" t="s">
        <v>56</v>
      </c>
      <c r="BP34" s="8">
        <v>500</v>
      </c>
      <c r="BQ34" s="8" t="s">
        <v>51</v>
      </c>
      <c r="BR34" s="8">
        <f t="shared" si="17"/>
        <v>3</v>
      </c>
      <c r="BS34" s="8" t="s">
        <v>56</v>
      </c>
      <c r="BT34" s="8">
        <v>0</v>
      </c>
      <c r="BU34" s="8" t="s">
        <v>51</v>
      </c>
      <c r="BV34" s="8">
        <f t="shared" si="18"/>
        <v>0</v>
      </c>
      <c r="BW34" s="8" t="s">
        <v>56</v>
      </c>
      <c r="BX34" s="8">
        <v>10</v>
      </c>
      <c r="BY34" s="8" t="s">
        <v>52</v>
      </c>
      <c r="BZ34" s="8">
        <f t="shared" si="19"/>
        <v>60</v>
      </c>
    </row>
    <row r="35" spans="1:78">
      <c r="A35" s="3" t="s">
        <v>32</v>
      </c>
      <c r="B35" s="3">
        <v>1</v>
      </c>
      <c r="C35" s="3">
        <v>1</v>
      </c>
      <c r="D35" s="3">
        <v>0</v>
      </c>
      <c r="E35" s="3">
        <v>1</v>
      </c>
      <c r="G35" s="11">
        <v>33</v>
      </c>
      <c r="H35" s="8">
        <f t="shared" si="0"/>
        <v>1</v>
      </c>
      <c r="I35" s="8" t="s">
        <v>56</v>
      </c>
      <c r="J35" s="8">
        <v>20</v>
      </c>
      <c r="K35" s="8" t="s">
        <v>51</v>
      </c>
      <c r="L35" s="8">
        <f t="shared" si="1"/>
        <v>1</v>
      </c>
      <c r="M35" s="8" t="s">
        <v>56</v>
      </c>
      <c r="N35" s="8">
        <v>500</v>
      </c>
      <c r="O35" s="8" t="s">
        <v>51</v>
      </c>
      <c r="P35" s="8">
        <f t="shared" si="2"/>
        <v>0</v>
      </c>
      <c r="Q35" s="8" t="s">
        <v>56</v>
      </c>
      <c r="R35" s="8">
        <v>0</v>
      </c>
      <c r="S35" s="8" t="s">
        <v>51</v>
      </c>
      <c r="T35" s="8">
        <f t="shared" si="3"/>
        <v>1</v>
      </c>
      <c r="U35" s="8" t="s">
        <v>56</v>
      </c>
      <c r="V35" s="8">
        <v>10</v>
      </c>
      <c r="W35" s="8" t="s">
        <v>52</v>
      </c>
      <c r="X35" s="8">
        <f t="shared" si="4"/>
        <v>530</v>
      </c>
      <c r="Y35" s="11">
        <v>33</v>
      </c>
      <c r="Z35" s="8">
        <f t="shared" si="5"/>
        <v>1</v>
      </c>
      <c r="AA35" s="8" t="s">
        <v>56</v>
      </c>
      <c r="AB35" s="8">
        <v>0</v>
      </c>
      <c r="AC35" s="8" t="s">
        <v>51</v>
      </c>
      <c r="AD35" s="8">
        <f t="shared" si="6"/>
        <v>0</v>
      </c>
      <c r="AE35" s="8" t="s">
        <v>56</v>
      </c>
      <c r="AF35" s="8">
        <v>2</v>
      </c>
      <c r="AG35" s="8" t="s">
        <v>51</v>
      </c>
      <c r="AH35" s="8">
        <f t="shared" si="7"/>
        <v>3</v>
      </c>
      <c r="AI35" s="8" t="s">
        <v>56</v>
      </c>
      <c r="AJ35" s="8">
        <v>0</v>
      </c>
      <c r="AK35" s="8" t="s">
        <v>51</v>
      </c>
      <c r="AL35" s="8">
        <f t="shared" si="8"/>
        <v>0</v>
      </c>
      <c r="AM35" s="8" t="s">
        <v>56</v>
      </c>
      <c r="AN35" s="8">
        <v>10</v>
      </c>
      <c r="AO35" s="8" t="s">
        <v>52</v>
      </c>
      <c r="AP35" s="8">
        <f t="shared" si="9"/>
        <v>0</v>
      </c>
      <c r="AQ35" s="11">
        <v>33</v>
      </c>
      <c r="AR35" s="8">
        <f t="shared" si="10"/>
        <v>3</v>
      </c>
      <c r="AS35" s="8" t="s">
        <v>56</v>
      </c>
      <c r="AT35" s="8">
        <v>20</v>
      </c>
      <c r="AU35" s="8" t="s">
        <v>51</v>
      </c>
      <c r="AV35" s="8">
        <f t="shared" si="11"/>
        <v>0</v>
      </c>
      <c r="AW35" s="8" t="s">
        <v>56</v>
      </c>
      <c r="AX35" s="8">
        <v>500</v>
      </c>
      <c r="AY35" s="8" t="s">
        <v>51</v>
      </c>
      <c r="AZ35" s="8">
        <f t="shared" si="12"/>
        <v>3</v>
      </c>
      <c r="BA35" s="8" t="s">
        <v>56</v>
      </c>
      <c r="BB35" s="8">
        <v>0</v>
      </c>
      <c r="BC35" s="8" t="s">
        <v>51</v>
      </c>
      <c r="BD35" s="8">
        <f t="shared" si="13"/>
        <v>0</v>
      </c>
      <c r="BE35" s="8" t="s">
        <v>56</v>
      </c>
      <c r="BF35" s="8">
        <v>10</v>
      </c>
      <c r="BG35" s="8" t="s">
        <v>52</v>
      </c>
      <c r="BH35" s="8">
        <f t="shared" si="14"/>
        <v>60</v>
      </c>
      <c r="BI35" s="11">
        <v>33</v>
      </c>
      <c r="BJ35" s="8">
        <f t="shared" si="15"/>
        <v>3</v>
      </c>
      <c r="BK35" s="8" t="s">
        <v>56</v>
      </c>
      <c r="BL35" s="8">
        <v>20</v>
      </c>
      <c r="BM35" s="8" t="s">
        <v>51</v>
      </c>
      <c r="BN35" s="8">
        <f t="shared" si="16"/>
        <v>0</v>
      </c>
      <c r="BO35" s="8" t="s">
        <v>56</v>
      </c>
      <c r="BP35" s="8">
        <v>500</v>
      </c>
      <c r="BQ35" s="8" t="s">
        <v>51</v>
      </c>
      <c r="BR35" s="8">
        <f t="shared" si="17"/>
        <v>3</v>
      </c>
      <c r="BS35" s="8" t="s">
        <v>56</v>
      </c>
      <c r="BT35" s="8">
        <v>0</v>
      </c>
      <c r="BU35" s="8" t="s">
        <v>51</v>
      </c>
      <c r="BV35" s="8">
        <f t="shared" si="18"/>
        <v>0</v>
      </c>
      <c r="BW35" s="8" t="s">
        <v>56</v>
      </c>
      <c r="BX35" s="8">
        <v>10</v>
      </c>
      <c r="BY35" s="8" t="s">
        <v>52</v>
      </c>
      <c r="BZ35" s="8">
        <f t="shared" si="19"/>
        <v>60</v>
      </c>
    </row>
    <row r="36" spans="1:78">
      <c r="G36" s="9" t="s">
        <v>54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10" t="s">
        <v>52</v>
      </c>
      <c r="X36" s="10">
        <f>SUM(X3:X35)</f>
        <v>12820</v>
      </c>
      <c r="Y36" s="9" t="s">
        <v>54</v>
      </c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10" t="s">
        <v>52</v>
      </c>
      <c r="AP36" s="10">
        <f>SUM(AP3:AP35)</f>
        <v>0</v>
      </c>
      <c r="AQ36" s="9" t="s">
        <v>54</v>
      </c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10" t="s">
        <v>52</v>
      </c>
      <c r="BH36" s="10">
        <f>SUM(BH3:BH35)</f>
        <v>1980</v>
      </c>
      <c r="BI36" s="9" t="s">
        <v>54</v>
      </c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10" t="s">
        <v>52</v>
      </c>
      <c r="BZ36" s="10">
        <f>SUM(BZ3:BZ35)</f>
        <v>1980</v>
      </c>
    </row>
  </sheetData>
  <mergeCells count="8">
    <mergeCell ref="AQ1:BH1"/>
    <mergeCell ref="AQ36:BF36"/>
    <mergeCell ref="BI1:BZ1"/>
    <mergeCell ref="BI36:BX36"/>
    <mergeCell ref="G36:V36"/>
    <mergeCell ref="G1:X1"/>
    <mergeCell ref="Y1:AP1"/>
    <mergeCell ref="Y36:AN3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X36"/>
  <sheetViews>
    <sheetView tabSelected="1" workbookViewId="0">
      <selection activeCell="F12" sqref="F12"/>
    </sheetView>
  </sheetViews>
  <sheetFormatPr defaultRowHeight="15"/>
  <cols>
    <col min="2" max="2" width="4.42578125" bestFit="1" customWidth="1"/>
    <col min="3" max="3" width="4.5703125" bestFit="1" customWidth="1"/>
    <col min="4" max="4" width="5.42578125" bestFit="1" customWidth="1"/>
    <col min="5" max="5" width="7.42578125" bestFit="1" customWidth="1"/>
    <col min="7" max="7" width="2.85546875" bestFit="1" customWidth="1"/>
    <col min="8" max="8" width="2.85546875" style="5" bestFit="1" customWidth="1"/>
    <col min="9" max="9" width="1.85546875" style="6" bestFit="1" customWidth="1"/>
    <col min="10" max="10" width="2.85546875" style="6" bestFit="1" customWidth="1"/>
    <col min="11" max="11" width="1.7109375" style="6" bestFit="1" customWidth="1"/>
    <col min="12" max="12" width="2.85546875" style="6" bestFit="1" customWidth="1"/>
    <col min="13" max="13" width="1.85546875" style="6" bestFit="1" customWidth="1"/>
    <col min="14" max="14" width="2.85546875" style="6" bestFit="1" customWidth="1"/>
    <col min="15" max="15" width="1.7109375" style="6" bestFit="1" customWidth="1"/>
    <col min="16" max="16" width="2.85546875" style="6" bestFit="1" customWidth="1"/>
    <col min="17" max="17" width="1.85546875" style="6" bestFit="1" customWidth="1"/>
    <col min="18" max="18" width="2.85546875" style="6" bestFit="1" customWidth="1"/>
    <col min="19" max="19" width="1.7109375" style="6" bestFit="1" customWidth="1"/>
    <col min="20" max="20" width="2.85546875" style="6" bestFit="1" customWidth="1"/>
    <col min="21" max="21" width="1.85546875" style="6" bestFit="1" customWidth="1"/>
    <col min="22" max="22" width="2.85546875" style="6" bestFit="1" customWidth="1"/>
    <col min="23" max="23" width="1.7109375" style="6" bestFit="1" customWidth="1"/>
    <col min="24" max="24" width="2.85546875" style="6" bestFit="1" customWidth="1"/>
  </cols>
  <sheetData>
    <row r="1" spans="1:24">
      <c r="G1" s="12" t="s">
        <v>48</v>
      </c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4"/>
    </row>
    <row r="2" spans="1:24" ht="102.75">
      <c r="A2" s="2"/>
      <c r="B2" s="2" t="s">
        <v>33</v>
      </c>
      <c r="C2" s="2" t="s">
        <v>34</v>
      </c>
      <c r="D2" s="2" t="s">
        <v>35</v>
      </c>
      <c r="E2" s="2" t="s">
        <v>36</v>
      </c>
      <c r="G2" s="7" t="s">
        <v>55</v>
      </c>
      <c r="H2" s="7" t="s">
        <v>33</v>
      </c>
      <c r="I2" s="7"/>
      <c r="J2" s="7" t="s">
        <v>48</v>
      </c>
      <c r="K2" s="7"/>
      <c r="L2" s="7" t="s">
        <v>34</v>
      </c>
      <c r="M2" s="7"/>
      <c r="N2" s="7" t="s">
        <v>48</v>
      </c>
      <c r="O2" s="7"/>
      <c r="P2" s="7" t="s">
        <v>35</v>
      </c>
      <c r="Q2" s="7"/>
      <c r="R2" s="7" t="s">
        <v>48</v>
      </c>
      <c r="S2" s="7"/>
      <c r="T2" s="7" t="s">
        <v>53</v>
      </c>
      <c r="U2" s="7"/>
      <c r="V2" s="7" t="s">
        <v>48</v>
      </c>
      <c r="W2" s="7"/>
      <c r="X2" s="7" t="s">
        <v>58</v>
      </c>
    </row>
    <row r="3" spans="1:24">
      <c r="A3" s="3" t="s">
        <v>0</v>
      </c>
      <c r="B3" s="3">
        <v>3</v>
      </c>
      <c r="C3" s="3">
        <v>0</v>
      </c>
      <c r="D3" s="3">
        <v>3</v>
      </c>
      <c r="E3" s="3">
        <v>0</v>
      </c>
      <c r="G3" s="11">
        <v>1</v>
      </c>
      <c r="H3" s="8">
        <f>B3</f>
        <v>3</v>
      </c>
      <c r="I3" s="8" t="s">
        <v>56</v>
      </c>
      <c r="J3" s="8">
        <v>0</v>
      </c>
      <c r="K3" s="8" t="s">
        <v>51</v>
      </c>
      <c r="L3" s="8">
        <f>C3</f>
        <v>0</v>
      </c>
      <c r="M3" s="8" t="s">
        <v>56</v>
      </c>
      <c r="N3" s="8">
        <v>2</v>
      </c>
      <c r="O3" s="8" t="s">
        <v>51</v>
      </c>
      <c r="P3" s="8">
        <f>D3</f>
        <v>3</v>
      </c>
      <c r="Q3" s="8" t="s">
        <v>56</v>
      </c>
      <c r="R3" s="8">
        <v>0</v>
      </c>
      <c r="S3" s="8" t="s">
        <v>51</v>
      </c>
      <c r="T3" s="8">
        <f>E3</f>
        <v>0</v>
      </c>
      <c r="U3" s="8" t="s">
        <v>56</v>
      </c>
      <c r="V3" s="8">
        <v>0</v>
      </c>
      <c r="W3" s="8" t="s">
        <v>52</v>
      </c>
      <c r="X3" s="8">
        <f>H3*J3+L3*N3+P3*R3+T3*V3</f>
        <v>0</v>
      </c>
    </row>
    <row r="4" spans="1:24">
      <c r="A4" s="3" t="s">
        <v>1</v>
      </c>
      <c r="B4" s="3">
        <v>2</v>
      </c>
      <c r="C4" s="3">
        <v>0</v>
      </c>
      <c r="D4" s="3">
        <v>1</v>
      </c>
      <c r="E4" s="3">
        <v>0</v>
      </c>
      <c r="G4" s="11">
        <v>2</v>
      </c>
      <c r="H4" s="8">
        <f t="shared" ref="H4:H35" si="0">B4</f>
        <v>2</v>
      </c>
      <c r="I4" s="8" t="s">
        <v>56</v>
      </c>
      <c r="J4" s="8">
        <v>0</v>
      </c>
      <c r="K4" s="8" t="s">
        <v>51</v>
      </c>
      <c r="L4" s="8">
        <f t="shared" ref="L4:L35" si="1">C4</f>
        <v>0</v>
      </c>
      <c r="M4" s="8" t="s">
        <v>56</v>
      </c>
      <c r="N4" s="8">
        <v>2</v>
      </c>
      <c r="O4" s="8" t="s">
        <v>51</v>
      </c>
      <c r="P4" s="8">
        <f t="shared" ref="P4:P35" si="2">D4</f>
        <v>1</v>
      </c>
      <c r="Q4" s="8" t="s">
        <v>56</v>
      </c>
      <c r="R4" s="8">
        <v>0</v>
      </c>
      <c r="S4" s="8" t="s">
        <v>51</v>
      </c>
      <c r="T4" s="8">
        <f t="shared" ref="T4:T35" si="3">E4</f>
        <v>0</v>
      </c>
      <c r="U4" s="8" t="s">
        <v>56</v>
      </c>
      <c r="V4" s="8">
        <v>0</v>
      </c>
      <c r="W4" s="8" t="s">
        <v>52</v>
      </c>
      <c r="X4" s="8">
        <f t="shared" ref="X4:X35" si="4">H4*J4+L4*N4+P4*R4+T4*V4</f>
        <v>0</v>
      </c>
    </row>
    <row r="5" spans="1:24">
      <c r="A5" s="3" t="s">
        <v>2</v>
      </c>
      <c r="B5" s="3">
        <v>1</v>
      </c>
      <c r="C5" s="3">
        <v>0</v>
      </c>
      <c r="D5" s="3">
        <v>1</v>
      </c>
      <c r="E5" s="3">
        <v>0</v>
      </c>
      <c r="G5" s="11">
        <v>3</v>
      </c>
      <c r="H5" s="8">
        <f t="shared" si="0"/>
        <v>1</v>
      </c>
      <c r="I5" s="8" t="s">
        <v>56</v>
      </c>
      <c r="J5" s="8">
        <v>0</v>
      </c>
      <c r="K5" s="8" t="s">
        <v>51</v>
      </c>
      <c r="L5" s="8">
        <f t="shared" si="1"/>
        <v>0</v>
      </c>
      <c r="M5" s="8" t="s">
        <v>56</v>
      </c>
      <c r="N5" s="8">
        <v>2</v>
      </c>
      <c r="O5" s="8" t="s">
        <v>51</v>
      </c>
      <c r="P5" s="8">
        <f t="shared" si="2"/>
        <v>1</v>
      </c>
      <c r="Q5" s="8" t="s">
        <v>56</v>
      </c>
      <c r="R5" s="8">
        <v>0</v>
      </c>
      <c r="S5" s="8" t="s">
        <v>51</v>
      </c>
      <c r="T5" s="8">
        <f t="shared" si="3"/>
        <v>0</v>
      </c>
      <c r="U5" s="8" t="s">
        <v>56</v>
      </c>
      <c r="V5" s="8">
        <v>0</v>
      </c>
      <c r="W5" s="8" t="s">
        <v>52</v>
      </c>
      <c r="X5" s="8">
        <f t="shared" si="4"/>
        <v>0</v>
      </c>
    </row>
    <row r="6" spans="1:24">
      <c r="A6" s="3" t="s">
        <v>3</v>
      </c>
      <c r="B6" s="3">
        <v>3</v>
      </c>
      <c r="C6" s="3">
        <v>1</v>
      </c>
      <c r="D6" s="3">
        <v>3</v>
      </c>
      <c r="E6" s="3">
        <v>2</v>
      </c>
      <c r="G6" s="11">
        <v>4</v>
      </c>
      <c r="H6" s="8">
        <f t="shared" si="0"/>
        <v>3</v>
      </c>
      <c r="I6" s="8" t="s">
        <v>56</v>
      </c>
      <c r="J6" s="8">
        <v>0</v>
      </c>
      <c r="K6" s="8" t="s">
        <v>51</v>
      </c>
      <c r="L6" s="8">
        <f t="shared" si="1"/>
        <v>1</v>
      </c>
      <c r="M6" s="8" t="s">
        <v>56</v>
      </c>
      <c r="N6" s="8">
        <v>2</v>
      </c>
      <c r="O6" s="8" t="s">
        <v>51</v>
      </c>
      <c r="P6" s="8">
        <f t="shared" si="2"/>
        <v>3</v>
      </c>
      <c r="Q6" s="8" t="s">
        <v>56</v>
      </c>
      <c r="R6" s="8">
        <v>0</v>
      </c>
      <c r="S6" s="8" t="s">
        <v>51</v>
      </c>
      <c r="T6" s="8">
        <f t="shared" si="3"/>
        <v>2</v>
      </c>
      <c r="U6" s="8" t="s">
        <v>56</v>
      </c>
      <c r="V6" s="8">
        <v>0</v>
      </c>
      <c r="W6" s="8" t="s">
        <v>52</v>
      </c>
      <c r="X6" s="8">
        <f t="shared" si="4"/>
        <v>2</v>
      </c>
    </row>
    <row r="7" spans="1:24">
      <c r="A7" s="3" t="s">
        <v>4</v>
      </c>
      <c r="B7" s="3">
        <v>1</v>
      </c>
      <c r="C7" s="3">
        <v>0</v>
      </c>
      <c r="D7" s="3">
        <v>1</v>
      </c>
      <c r="E7" s="3">
        <v>0</v>
      </c>
      <c r="G7" s="11">
        <v>5</v>
      </c>
      <c r="H7" s="8">
        <f t="shared" si="0"/>
        <v>1</v>
      </c>
      <c r="I7" s="8" t="s">
        <v>56</v>
      </c>
      <c r="J7" s="8">
        <v>0</v>
      </c>
      <c r="K7" s="8" t="s">
        <v>51</v>
      </c>
      <c r="L7" s="8">
        <f t="shared" si="1"/>
        <v>0</v>
      </c>
      <c r="M7" s="8" t="s">
        <v>56</v>
      </c>
      <c r="N7" s="8">
        <v>2</v>
      </c>
      <c r="O7" s="8" t="s">
        <v>51</v>
      </c>
      <c r="P7" s="8">
        <f t="shared" si="2"/>
        <v>1</v>
      </c>
      <c r="Q7" s="8" t="s">
        <v>56</v>
      </c>
      <c r="R7" s="8">
        <v>0</v>
      </c>
      <c r="S7" s="8" t="s">
        <v>51</v>
      </c>
      <c r="T7" s="8">
        <f t="shared" si="3"/>
        <v>0</v>
      </c>
      <c r="U7" s="8" t="s">
        <v>56</v>
      </c>
      <c r="V7" s="8">
        <v>0</v>
      </c>
      <c r="W7" s="8" t="s">
        <v>52</v>
      </c>
      <c r="X7" s="8">
        <f t="shared" si="4"/>
        <v>0</v>
      </c>
    </row>
    <row r="8" spans="1:24">
      <c r="A8" s="3" t="s">
        <v>5</v>
      </c>
      <c r="B8" s="3">
        <v>3</v>
      </c>
      <c r="C8" s="3">
        <v>0</v>
      </c>
      <c r="D8" s="3">
        <v>1</v>
      </c>
      <c r="E8" s="3">
        <v>1</v>
      </c>
      <c r="G8" s="11">
        <v>6</v>
      </c>
      <c r="H8" s="8">
        <f t="shared" si="0"/>
        <v>3</v>
      </c>
      <c r="I8" s="8" t="s">
        <v>56</v>
      </c>
      <c r="J8" s="8">
        <v>0</v>
      </c>
      <c r="K8" s="8" t="s">
        <v>51</v>
      </c>
      <c r="L8" s="8">
        <f t="shared" si="1"/>
        <v>0</v>
      </c>
      <c r="M8" s="8" t="s">
        <v>56</v>
      </c>
      <c r="N8" s="8">
        <v>2</v>
      </c>
      <c r="O8" s="8" t="s">
        <v>51</v>
      </c>
      <c r="P8" s="8">
        <f t="shared" si="2"/>
        <v>1</v>
      </c>
      <c r="Q8" s="8" t="s">
        <v>56</v>
      </c>
      <c r="R8" s="8">
        <v>0</v>
      </c>
      <c r="S8" s="8" t="s">
        <v>51</v>
      </c>
      <c r="T8" s="8">
        <f t="shared" si="3"/>
        <v>1</v>
      </c>
      <c r="U8" s="8" t="s">
        <v>56</v>
      </c>
      <c r="V8" s="8">
        <v>0</v>
      </c>
      <c r="W8" s="8" t="s">
        <v>52</v>
      </c>
      <c r="X8" s="8">
        <f t="shared" si="4"/>
        <v>0</v>
      </c>
    </row>
    <row r="9" spans="1:24">
      <c r="A9" s="3" t="s">
        <v>6</v>
      </c>
      <c r="B9" s="3">
        <v>4</v>
      </c>
      <c r="C9" s="3">
        <v>3</v>
      </c>
      <c r="D9" s="3">
        <v>0</v>
      </c>
      <c r="E9" s="3">
        <v>0</v>
      </c>
      <c r="G9" s="11">
        <v>7</v>
      </c>
      <c r="H9" s="8">
        <f t="shared" si="0"/>
        <v>4</v>
      </c>
      <c r="I9" s="8" t="s">
        <v>56</v>
      </c>
      <c r="J9" s="8">
        <v>0</v>
      </c>
      <c r="K9" s="8" t="s">
        <v>51</v>
      </c>
      <c r="L9" s="8">
        <f t="shared" si="1"/>
        <v>3</v>
      </c>
      <c r="M9" s="8" t="s">
        <v>56</v>
      </c>
      <c r="N9" s="8">
        <v>2</v>
      </c>
      <c r="O9" s="8" t="s">
        <v>51</v>
      </c>
      <c r="P9" s="8">
        <f t="shared" si="2"/>
        <v>0</v>
      </c>
      <c r="Q9" s="8" t="s">
        <v>56</v>
      </c>
      <c r="R9" s="8">
        <v>0</v>
      </c>
      <c r="S9" s="8" t="s">
        <v>51</v>
      </c>
      <c r="T9" s="8">
        <f t="shared" si="3"/>
        <v>0</v>
      </c>
      <c r="U9" s="8" t="s">
        <v>56</v>
      </c>
      <c r="V9" s="8">
        <v>0</v>
      </c>
      <c r="W9" s="8" t="s">
        <v>52</v>
      </c>
      <c r="X9" s="8">
        <f t="shared" si="4"/>
        <v>6</v>
      </c>
    </row>
    <row r="10" spans="1:24">
      <c r="A10" s="3" t="s">
        <v>7</v>
      </c>
      <c r="B10" s="3">
        <v>8</v>
      </c>
      <c r="C10" s="3">
        <v>0</v>
      </c>
      <c r="D10" s="3">
        <v>0</v>
      </c>
      <c r="E10" s="3">
        <v>2</v>
      </c>
      <c r="G10" s="11">
        <v>8</v>
      </c>
      <c r="H10" s="8">
        <f t="shared" si="0"/>
        <v>8</v>
      </c>
      <c r="I10" s="8" t="s">
        <v>56</v>
      </c>
      <c r="J10" s="8">
        <v>0</v>
      </c>
      <c r="K10" s="8" t="s">
        <v>51</v>
      </c>
      <c r="L10" s="8">
        <f t="shared" si="1"/>
        <v>0</v>
      </c>
      <c r="M10" s="8" t="s">
        <v>56</v>
      </c>
      <c r="N10" s="8">
        <v>2</v>
      </c>
      <c r="O10" s="8" t="s">
        <v>51</v>
      </c>
      <c r="P10" s="8">
        <f t="shared" si="2"/>
        <v>0</v>
      </c>
      <c r="Q10" s="8" t="s">
        <v>56</v>
      </c>
      <c r="R10" s="8">
        <v>0</v>
      </c>
      <c r="S10" s="8" t="s">
        <v>51</v>
      </c>
      <c r="T10" s="8">
        <f t="shared" si="3"/>
        <v>2</v>
      </c>
      <c r="U10" s="8" t="s">
        <v>56</v>
      </c>
      <c r="V10" s="8">
        <v>0</v>
      </c>
      <c r="W10" s="8" t="s">
        <v>52</v>
      </c>
      <c r="X10" s="8">
        <f t="shared" si="4"/>
        <v>0</v>
      </c>
    </row>
    <row r="11" spans="1:24">
      <c r="A11" s="3" t="s">
        <v>8</v>
      </c>
      <c r="B11" s="3">
        <v>15</v>
      </c>
      <c r="C11" s="3">
        <v>0</v>
      </c>
      <c r="D11" s="3">
        <v>0</v>
      </c>
      <c r="E11" s="3">
        <v>0</v>
      </c>
      <c r="G11" s="11">
        <v>9</v>
      </c>
      <c r="H11" s="8">
        <f t="shared" si="0"/>
        <v>15</v>
      </c>
      <c r="I11" s="8" t="s">
        <v>56</v>
      </c>
      <c r="J11" s="8">
        <v>0</v>
      </c>
      <c r="K11" s="8" t="s">
        <v>51</v>
      </c>
      <c r="L11" s="8">
        <f t="shared" si="1"/>
        <v>0</v>
      </c>
      <c r="M11" s="8" t="s">
        <v>56</v>
      </c>
      <c r="N11" s="8">
        <v>2</v>
      </c>
      <c r="O11" s="8" t="s">
        <v>51</v>
      </c>
      <c r="P11" s="8">
        <f t="shared" si="2"/>
        <v>0</v>
      </c>
      <c r="Q11" s="8" t="s">
        <v>56</v>
      </c>
      <c r="R11" s="8">
        <v>0</v>
      </c>
      <c r="S11" s="8" t="s">
        <v>51</v>
      </c>
      <c r="T11" s="8">
        <f t="shared" si="3"/>
        <v>0</v>
      </c>
      <c r="U11" s="8" t="s">
        <v>56</v>
      </c>
      <c r="V11" s="8">
        <v>0</v>
      </c>
      <c r="W11" s="8" t="s">
        <v>52</v>
      </c>
      <c r="X11" s="8">
        <f t="shared" si="4"/>
        <v>0</v>
      </c>
    </row>
    <row r="12" spans="1:24">
      <c r="A12" s="3" t="s">
        <v>9</v>
      </c>
      <c r="B12" s="3">
        <v>15</v>
      </c>
      <c r="C12" s="3">
        <v>0</v>
      </c>
      <c r="D12" s="3">
        <v>0</v>
      </c>
      <c r="E12" s="3">
        <v>0</v>
      </c>
      <c r="G12" s="11">
        <v>10</v>
      </c>
      <c r="H12" s="8">
        <f t="shared" si="0"/>
        <v>15</v>
      </c>
      <c r="I12" s="8" t="s">
        <v>56</v>
      </c>
      <c r="J12" s="8">
        <v>0</v>
      </c>
      <c r="K12" s="8" t="s">
        <v>51</v>
      </c>
      <c r="L12" s="8">
        <f t="shared" si="1"/>
        <v>0</v>
      </c>
      <c r="M12" s="8" t="s">
        <v>56</v>
      </c>
      <c r="N12" s="8">
        <v>2</v>
      </c>
      <c r="O12" s="8" t="s">
        <v>51</v>
      </c>
      <c r="P12" s="8">
        <f t="shared" si="2"/>
        <v>0</v>
      </c>
      <c r="Q12" s="8" t="s">
        <v>56</v>
      </c>
      <c r="R12" s="8">
        <v>0</v>
      </c>
      <c r="S12" s="8" t="s">
        <v>51</v>
      </c>
      <c r="T12" s="8">
        <f t="shared" si="3"/>
        <v>0</v>
      </c>
      <c r="U12" s="8" t="s">
        <v>56</v>
      </c>
      <c r="V12" s="8">
        <v>0</v>
      </c>
      <c r="W12" s="8" t="s">
        <v>52</v>
      </c>
      <c r="X12" s="8">
        <f t="shared" si="4"/>
        <v>0</v>
      </c>
    </row>
    <row r="13" spans="1:24">
      <c r="A13" s="3" t="s">
        <v>10</v>
      </c>
      <c r="B13" s="3">
        <v>15</v>
      </c>
      <c r="C13" s="3">
        <v>0</v>
      </c>
      <c r="D13" s="3">
        <v>0</v>
      </c>
      <c r="E13" s="3">
        <v>0</v>
      </c>
      <c r="G13" s="11">
        <v>11</v>
      </c>
      <c r="H13" s="8">
        <f t="shared" si="0"/>
        <v>15</v>
      </c>
      <c r="I13" s="8" t="s">
        <v>56</v>
      </c>
      <c r="J13" s="8">
        <v>0</v>
      </c>
      <c r="K13" s="8" t="s">
        <v>51</v>
      </c>
      <c r="L13" s="8">
        <f t="shared" si="1"/>
        <v>0</v>
      </c>
      <c r="M13" s="8" t="s">
        <v>56</v>
      </c>
      <c r="N13" s="8">
        <v>2</v>
      </c>
      <c r="O13" s="8" t="s">
        <v>51</v>
      </c>
      <c r="P13" s="8">
        <f t="shared" si="2"/>
        <v>0</v>
      </c>
      <c r="Q13" s="8" t="s">
        <v>56</v>
      </c>
      <c r="R13" s="8">
        <v>0</v>
      </c>
      <c r="S13" s="8" t="s">
        <v>51</v>
      </c>
      <c r="T13" s="8">
        <f t="shared" si="3"/>
        <v>0</v>
      </c>
      <c r="U13" s="8" t="s">
        <v>56</v>
      </c>
      <c r="V13" s="8">
        <v>0</v>
      </c>
      <c r="W13" s="8" t="s">
        <v>52</v>
      </c>
      <c r="X13" s="8">
        <f t="shared" si="4"/>
        <v>0</v>
      </c>
    </row>
    <row r="14" spans="1:24">
      <c r="A14" s="3" t="s">
        <v>11</v>
      </c>
      <c r="B14" s="3">
        <v>5</v>
      </c>
      <c r="C14" s="3">
        <v>0</v>
      </c>
      <c r="D14" s="3">
        <v>0</v>
      </c>
      <c r="E14" s="3">
        <v>1</v>
      </c>
      <c r="G14" s="11">
        <v>12</v>
      </c>
      <c r="H14" s="8">
        <f t="shared" si="0"/>
        <v>5</v>
      </c>
      <c r="I14" s="8" t="s">
        <v>56</v>
      </c>
      <c r="J14" s="8">
        <v>0</v>
      </c>
      <c r="K14" s="8" t="s">
        <v>51</v>
      </c>
      <c r="L14" s="8">
        <f t="shared" si="1"/>
        <v>0</v>
      </c>
      <c r="M14" s="8" t="s">
        <v>56</v>
      </c>
      <c r="N14" s="8">
        <v>2</v>
      </c>
      <c r="O14" s="8" t="s">
        <v>51</v>
      </c>
      <c r="P14" s="8">
        <f t="shared" si="2"/>
        <v>0</v>
      </c>
      <c r="Q14" s="8" t="s">
        <v>56</v>
      </c>
      <c r="R14" s="8">
        <v>0</v>
      </c>
      <c r="S14" s="8" t="s">
        <v>51</v>
      </c>
      <c r="T14" s="8">
        <f t="shared" si="3"/>
        <v>1</v>
      </c>
      <c r="U14" s="8" t="s">
        <v>56</v>
      </c>
      <c r="V14" s="8">
        <v>0</v>
      </c>
      <c r="W14" s="8" t="s">
        <v>52</v>
      </c>
      <c r="X14" s="8">
        <f t="shared" si="4"/>
        <v>0</v>
      </c>
    </row>
    <row r="15" spans="1:24">
      <c r="A15" s="3" t="s">
        <v>12</v>
      </c>
      <c r="B15" s="3">
        <v>1</v>
      </c>
      <c r="C15" s="3">
        <v>0</v>
      </c>
      <c r="D15" s="3">
        <v>10</v>
      </c>
      <c r="E15" s="3">
        <v>0</v>
      </c>
      <c r="G15" s="11">
        <v>13</v>
      </c>
      <c r="H15" s="8">
        <f t="shared" si="0"/>
        <v>1</v>
      </c>
      <c r="I15" s="8" t="s">
        <v>56</v>
      </c>
      <c r="J15" s="8">
        <v>0</v>
      </c>
      <c r="K15" s="8" t="s">
        <v>51</v>
      </c>
      <c r="L15" s="8">
        <f t="shared" si="1"/>
        <v>0</v>
      </c>
      <c r="M15" s="8" t="s">
        <v>56</v>
      </c>
      <c r="N15" s="8">
        <v>2</v>
      </c>
      <c r="O15" s="8" t="s">
        <v>51</v>
      </c>
      <c r="P15" s="8">
        <f t="shared" si="2"/>
        <v>10</v>
      </c>
      <c r="Q15" s="8" t="s">
        <v>56</v>
      </c>
      <c r="R15" s="8">
        <v>0</v>
      </c>
      <c r="S15" s="8" t="s">
        <v>51</v>
      </c>
      <c r="T15" s="8">
        <f t="shared" si="3"/>
        <v>0</v>
      </c>
      <c r="U15" s="8" t="s">
        <v>56</v>
      </c>
      <c r="V15" s="8">
        <v>0</v>
      </c>
      <c r="W15" s="8" t="s">
        <v>52</v>
      </c>
      <c r="X15" s="8">
        <f t="shared" si="4"/>
        <v>0</v>
      </c>
    </row>
    <row r="16" spans="1:24">
      <c r="A16" s="3" t="s">
        <v>13</v>
      </c>
      <c r="B16" s="3">
        <v>1</v>
      </c>
      <c r="C16" s="3">
        <v>0</v>
      </c>
      <c r="D16" s="3">
        <v>2</v>
      </c>
      <c r="E16" s="3">
        <v>1</v>
      </c>
      <c r="G16" s="11">
        <v>14</v>
      </c>
      <c r="H16" s="8">
        <f t="shared" si="0"/>
        <v>1</v>
      </c>
      <c r="I16" s="8" t="s">
        <v>56</v>
      </c>
      <c r="J16" s="8">
        <v>0</v>
      </c>
      <c r="K16" s="8" t="s">
        <v>51</v>
      </c>
      <c r="L16" s="8">
        <f t="shared" si="1"/>
        <v>0</v>
      </c>
      <c r="M16" s="8" t="s">
        <v>56</v>
      </c>
      <c r="N16" s="8">
        <v>2</v>
      </c>
      <c r="O16" s="8" t="s">
        <v>51</v>
      </c>
      <c r="P16" s="8">
        <f t="shared" si="2"/>
        <v>2</v>
      </c>
      <c r="Q16" s="8" t="s">
        <v>56</v>
      </c>
      <c r="R16" s="8">
        <v>0</v>
      </c>
      <c r="S16" s="8" t="s">
        <v>51</v>
      </c>
      <c r="T16" s="8">
        <f t="shared" si="3"/>
        <v>1</v>
      </c>
      <c r="U16" s="8" t="s">
        <v>56</v>
      </c>
      <c r="V16" s="8">
        <v>0</v>
      </c>
      <c r="W16" s="8" t="s">
        <v>52</v>
      </c>
      <c r="X16" s="8">
        <f t="shared" si="4"/>
        <v>0</v>
      </c>
    </row>
    <row r="17" spans="1:24">
      <c r="A17" s="3" t="s">
        <v>14</v>
      </c>
      <c r="B17" s="3">
        <v>2</v>
      </c>
      <c r="C17" s="3">
        <v>2</v>
      </c>
      <c r="D17" s="3">
        <v>0</v>
      </c>
      <c r="E17" s="3">
        <v>1</v>
      </c>
      <c r="G17" s="11">
        <v>15</v>
      </c>
      <c r="H17" s="8">
        <f t="shared" si="0"/>
        <v>2</v>
      </c>
      <c r="I17" s="8" t="s">
        <v>56</v>
      </c>
      <c r="J17" s="8">
        <v>0</v>
      </c>
      <c r="K17" s="8" t="s">
        <v>51</v>
      </c>
      <c r="L17" s="8">
        <f t="shared" si="1"/>
        <v>2</v>
      </c>
      <c r="M17" s="8" t="s">
        <v>56</v>
      </c>
      <c r="N17" s="8">
        <v>2</v>
      </c>
      <c r="O17" s="8" t="s">
        <v>51</v>
      </c>
      <c r="P17" s="8">
        <f t="shared" si="2"/>
        <v>0</v>
      </c>
      <c r="Q17" s="8" t="s">
        <v>56</v>
      </c>
      <c r="R17" s="8">
        <v>0</v>
      </c>
      <c r="S17" s="8" t="s">
        <v>51</v>
      </c>
      <c r="T17" s="8">
        <f t="shared" si="3"/>
        <v>1</v>
      </c>
      <c r="U17" s="8" t="s">
        <v>56</v>
      </c>
      <c r="V17" s="8">
        <v>0</v>
      </c>
      <c r="W17" s="8" t="s">
        <v>52</v>
      </c>
      <c r="X17" s="8">
        <f t="shared" si="4"/>
        <v>4</v>
      </c>
    </row>
    <row r="18" spans="1:24">
      <c r="A18" s="3" t="s">
        <v>15</v>
      </c>
      <c r="B18" s="3">
        <v>2</v>
      </c>
      <c r="C18" s="3">
        <v>0</v>
      </c>
      <c r="D18" s="3">
        <v>7</v>
      </c>
      <c r="E18" s="3">
        <v>1</v>
      </c>
      <c r="G18" s="11">
        <v>16</v>
      </c>
      <c r="H18" s="8">
        <f t="shared" si="0"/>
        <v>2</v>
      </c>
      <c r="I18" s="8" t="s">
        <v>56</v>
      </c>
      <c r="J18" s="8">
        <v>0</v>
      </c>
      <c r="K18" s="8" t="s">
        <v>51</v>
      </c>
      <c r="L18" s="8">
        <f t="shared" si="1"/>
        <v>0</v>
      </c>
      <c r="M18" s="8" t="s">
        <v>56</v>
      </c>
      <c r="N18" s="8">
        <v>2</v>
      </c>
      <c r="O18" s="8" t="s">
        <v>51</v>
      </c>
      <c r="P18" s="8">
        <f t="shared" si="2"/>
        <v>7</v>
      </c>
      <c r="Q18" s="8" t="s">
        <v>56</v>
      </c>
      <c r="R18" s="8">
        <v>0</v>
      </c>
      <c r="S18" s="8" t="s">
        <v>51</v>
      </c>
      <c r="T18" s="8">
        <f t="shared" si="3"/>
        <v>1</v>
      </c>
      <c r="U18" s="8" t="s">
        <v>56</v>
      </c>
      <c r="V18" s="8">
        <v>0</v>
      </c>
      <c r="W18" s="8" t="s">
        <v>52</v>
      </c>
      <c r="X18" s="8">
        <f t="shared" si="4"/>
        <v>0</v>
      </c>
    </row>
    <row r="19" spans="1:24">
      <c r="A19" s="3" t="s">
        <v>16</v>
      </c>
      <c r="B19" s="3">
        <v>2</v>
      </c>
      <c r="C19" s="3">
        <v>0</v>
      </c>
      <c r="D19" s="3">
        <v>0</v>
      </c>
      <c r="E19" s="3">
        <v>1</v>
      </c>
      <c r="G19" s="11">
        <v>17</v>
      </c>
      <c r="H19" s="8">
        <f t="shared" si="0"/>
        <v>2</v>
      </c>
      <c r="I19" s="8" t="s">
        <v>56</v>
      </c>
      <c r="J19" s="8">
        <v>0</v>
      </c>
      <c r="K19" s="8" t="s">
        <v>51</v>
      </c>
      <c r="L19" s="8">
        <f t="shared" si="1"/>
        <v>0</v>
      </c>
      <c r="M19" s="8" t="s">
        <v>56</v>
      </c>
      <c r="N19" s="8">
        <v>2</v>
      </c>
      <c r="O19" s="8" t="s">
        <v>51</v>
      </c>
      <c r="P19" s="8">
        <f t="shared" si="2"/>
        <v>0</v>
      </c>
      <c r="Q19" s="8" t="s">
        <v>56</v>
      </c>
      <c r="R19" s="8">
        <v>0</v>
      </c>
      <c r="S19" s="8" t="s">
        <v>51</v>
      </c>
      <c r="T19" s="8">
        <f t="shared" si="3"/>
        <v>1</v>
      </c>
      <c r="U19" s="8" t="s">
        <v>56</v>
      </c>
      <c r="V19" s="8">
        <v>0</v>
      </c>
      <c r="W19" s="8" t="s">
        <v>52</v>
      </c>
      <c r="X19" s="8">
        <f t="shared" si="4"/>
        <v>0</v>
      </c>
    </row>
    <row r="20" spans="1:24">
      <c r="A20" s="3" t="s">
        <v>17</v>
      </c>
      <c r="B20" s="3">
        <v>2</v>
      </c>
      <c r="C20" s="3">
        <v>0</v>
      </c>
      <c r="D20" s="3">
        <v>0</v>
      </c>
      <c r="E20" s="3">
        <v>1</v>
      </c>
      <c r="G20" s="11">
        <v>18</v>
      </c>
      <c r="H20" s="8">
        <f t="shared" si="0"/>
        <v>2</v>
      </c>
      <c r="I20" s="8" t="s">
        <v>56</v>
      </c>
      <c r="J20" s="8">
        <v>0</v>
      </c>
      <c r="K20" s="8" t="s">
        <v>51</v>
      </c>
      <c r="L20" s="8">
        <f t="shared" si="1"/>
        <v>0</v>
      </c>
      <c r="M20" s="8" t="s">
        <v>56</v>
      </c>
      <c r="N20" s="8">
        <v>2</v>
      </c>
      <c r="O20" s="8" t="s">
        <v>51</v>
      </c>
      <c r="P20" s="8">
        <f t="shared" si="2"/>
        <v>0</v>
      </c>
      <c r="Q20" s="8" t="s">
        <v>56</v>
      </c>
      <c r="R20" s="8">
        <v>0</v>
      </c>
      <c r="S20" s="8" t="s">
        <v>51</v>
      </c>
      <c r="T20" s="8">
        <f t="shared" si="3"/>
        <v>1</v>
      </c>
      <c r="U20" s="8" t="s">
        <v>56</v>
      </c>
      <c r="V20" s="8">
        <v>0</v>
      </c>
      <c r="W20" s="8" t="s">
        <v>52</v>
      </c>
      <c r="X20" s="8">
        <f t="shared" si="4"/>
        <v>0</v>
      </c>
    </row>
    <row r="21" spans="1:24">
      <c r="A21" s="3" t="s">
        <v>18</v>
      </c>
      <c r="B21" s="3">
        <v>2</v>
      </c>
      <c r="C21" s="3">
        <v>0</v>
      </c>
      <c r="D21" s="3">
        <v>0</v>
      </c>
      <c r="E21" s="3">
        <v>1</v>
      </c>
      <c r="G21" s="11">
        <v>19</v>
      </c>
      <c r="H21" s="8">
        <f t="shared" si="0"/>
        <v>2</v>
      </c>
      <c r="I21" s="8" t="s">
        <v>56</v>
      </c>
      <c r="J21" s="8">
        <v>0</v>
      </c>
      <c r="K21" s="8" t="s">
        <v>51</v>
      </c>
      <c r="L21" s="8">
        <f t="shared" si="1"/>
        <v>0</v>
      </c>
      <c r="M21" s="8" t="s">
        <v>56</v>
      </c>
      <c r="N21" s="8">
        <v>2</v>
      </c>
      <c r="O21" s="8" t="s">
        <v>51</v>
      </c>
      <c r="P21" s="8">
        <f t="shared" si="2"/>
        <v>0</v>
      </c>
      <c r="Q21" s="8" t="s">
        <v>56</v>
      </c>
      <c r="R21" s="8">
        <v>0</v>
      </c>
      <c r="S21" s="8" t="s">
        <v>51</v>
      </c>
      <c r="T21" s="8">
        <f t="shared" si="3"/>
        <v>1</v>
      </c>
      <c r="U21" s="8" t="s">
        <v>56</v>
      </c>
      <c r="V21" s="8">
        <v>0</v>
      </c>
      <c r="W21" s="8" t="s">
        <v>52</v>
      </c>
      <c r="X21" s="8">
        <f t="shared" si="4"/>
        <v>0</v>
      </c>
    </row>
    <row r="22" spans="1:24">
      <c r="A22" s="3" t="s">
        <v>19</v>
      </c>
      <c r="B22" s="3">
        <v>2</v>
      </c>
      <c r="C22" s="3">
        <v>0</v>
      </c>
      <c r="D22" s="3">
        <v>0</v>
      </c>
      <c r="E22" s="3">
        <v>1</v>
      </c>
      <c r="G22" s="11">
        <v>20</v>
      </c>
      <c r="H22" s="8">
        <f t="shared" si="0"/>
        <v>2</v>
      </c>
      <c r="I22" s="8" t="s">
        <v>56</v>
      </c>
      <c r="J22" s="8">
        <v>0</v>
      </c>
      <c r="K22" s="8" t="s">
        <v>51</v>
      </c>
      <c r="L22" s="8">
        <f t="shared" si="1"/>
        <v>0</v>
      </c>
      <c r="M22" s="8" t="s">
        <v>56</v>
      </c>
      <c r="N22" s="8">
        <v>2</v>
      </c>
      <c r="O22" s="8" t="s">
        <v>51</v>
      </c>
      <c r="P22" s="8">
        <f t="shared" si="2"/>
        <v>0</v>
      </c>
      <c r="Q22" s="8" t="s">
        <v>56</v>
      </c>
      <c r="R22" s="8">
        <v>0</v>
      </c>
      <c r="S22" s="8" t="s">
        <v>51</v>
      </c>
      <c r="T22" s="8">
        <f t="shared" si="3"/>
        <v>1</v>
      </c>
      <c r="U22" s="8" t="s">
        <v>56</v>
      </c>
      <c r="V22" s="8">
        <v>0</v>
      </c>
      <c r="W22" s="8" t="s">
        <v>52</v>
      </c>
      <c r="X22" s="8">
        <f t="shared" si="4"/>
        <v>0</v>
      </c>
    </row>
    <row r="23" spans="1:24">
      <c r="A23" s="3" t="s">
        <v>20</v>
      </c>
      <c r="B23" s="3">
        <v>4</v>
      </c>
      <c r="C23" s="3">
        <v>3</v>
      </c>
      <c r="D23" s="3">
        <v>0</v>
      </c>
      <c r="E23" s="3">
        <v>0</v>
      </c>
      <c r="G23" s="11">
        <v>21</v>
      </c>
      <c r="H23" s="8">
        <f t="shared" si="0"/>
        <v>4</v>
      </c>
      <c r="I23" s="8" t="s">
        <v>56</v>
      </c>
      <c r="J23" s="8">
        <v>0</v>
      </c>
      <c r="K23" s="8" t="s">
        <v>51</v>
      </c>
      <c r="L23" s="8">
        <f t="shared" si="1"/>
        <v>3</v>
      </c>
      <c r="M23" s="8" t="s">
        <v>56</v>
      </c>
      <c r="N23" s="8">
        <v>2</v>
      </c>
      <c r="O23" s="8" t="s">
        <v>51</v>
      </c>
      <c r="P23" s="8">
        <f t="shared" si="2"/>
        <v>0</v>
      </c>
      <c r="Q23" s="8" t="s">
        <v>56</v>
      </c>
      <c r="R23" s="8">
        <v>0</v>
      </c>
      <c r="S23" s="8" t="s">
        <v>51</v>
      </c>
      <c r="T23" s="8">
        <f t="shared" si="3"/>
        <v>0</v>
      </c>
      <c r="U23" s="8" t="s">
        <v>56</v>
      </c>
      <c r="V23" s="8">
        <v>0</v>
      </c>
      <c r="W23" s="8" t="s">
        <v>52</v>
      </c>
      <c r="X23" s="8">
        <f t="shared" si="4"/>
        <v>6</v>
      </c>
    </row>
    <row r="24" spans="1:24">
      <c r="A24" s="3" t="s">
        <v>21</v>
      </c>
      <c r="B24" s="3">
        <v>8</v>
      </c>
      <c r="C24" s="3">
        <v>0</v>
      </c>
      <c r="D24" s="3">
        <v>0</v>
      </c>
      <c r="E24" s="3">
        <v>2</v>
      </c>
      <c r="G24" s="11">
        <v>22</v>
      </c>
      <c r="H24" s="8">
        <f t="shared" si="0"/>
        <v>8</v>
      </c>
      <c r="I24" s="8" t="s">
        <v>56</v>
      </c>
      <c r="J24" s="8">
        <v>0</v>
      </c>
      <c r="K24" s="8" t="s">
        <v>51</v>
      </c>
      <c r="L24" s="8">
        <f t="shared" si="1"/>
        <v>0</v>
      </c>
      <c r="M24" s="8" t="s">
        <v>56</v>
      </c>
      <c r="N24" s="8">
        <v>2</v>
      </c>
      <c r="O24" s="8" t="s">
        <v>51</v>
      </c>
      <c r="P24" s="8">
        <f t="shared" si="2"/>
        <v>0</v>
      </c>
      <c r="Q24" s="8" t="s">
        <v>56</v>
      </c>
      <c r="R24" s="8">
        <v>0</v>
      </c>
      <c r="S24" s="8" t="s">
        <v>51</v>
      </c>
      <c r="T24" s="8">
        <f t="shared" si="3"/>
        <v>2</v>
      </c>
      <c r="U24" s="8" t="s">
        <v>56</v>
      </c>
      <c r="V24" s="8">
        <v>0</v>
      </c>
      <c r="W24" s="8" t="s">
        <v>52</v>
      </c>
      <c r="X24" s="8">
        <f t="shared" si="4"/>
        <v>0</v>
      </c>
    </row>
    <row r="25" spans="1:24">
      <c r="A25" s="3" t="s">
        <v>22</v>
      </c>
      <c r="B25" s="3">
        <v>5</v>
      </c>
      <c r="C25" s="3">
        <v>0</v>
      </c>
      <c r="D25" s="3">
        <v>0</v>
      </c>
      <c r="E25" s="3">
        <v>1</v>
      </c>
      <c r="G25" s="11">
        <v>23</v>
      </c>
      <c r="H25" s="8">
        <f t="shared" si="0"/>
        <v>5</v>
      </c>
      <c r="I25" s="8" t="s">
        <v>56</v>
      </c>
      <c r="J25" s="8">
        <v>0</v>
      </c>
      <c r="K25" s="8" t="s">
        <v>51</v>
      </c>
      <c r="L25" s="8">
        <f t="shared" si="1"/>
        <v>0</v>
      </c>
      <c r="M25" s="8" t="s">
        <v>56</v>
      </c>
      <c r="N25" s="8">
        <v>2</v>
      </c>
      <c r="O25" s="8" t="s">
        <v>51</v>
      </c>
      <c r="P25" s="8">
        <f t="shared" si="2"/>
        <v>0</v>
      </c>
      <c r="Q25" s="8" t="s">
        <v>56</v>
      </c>
      <c r="R25" s="8">
        <v>0</v>
      </c>
      <c r="S25" s="8" t="s">
        <v>51</v>
      </c>
      <c r="T25" s="8">
        <f t="shared" si="3"/>
        <v>1</v>
      </c>
      <c r="U25" s="8" t="s">
        <v>56</v>
      </c>
      <c r="V25" s="8">
        <v>0</v>
      </c>
      <c r="W25" s="8" t="s">
        <v>52</v>
      </c>
      <c r="X25" s="8">
        <f t="shared" si="4"/>
        <v>0</v>
      </c>
    </row>
    <row r="26" spans="1:24">
      <c r="A26" s="3" t="s">
        <v>23</v>
      </c>
      <c r="B26" s="3">
        <v>1</v>
      </c>
      <c r="C26" s="3">
        <v>0</v>
      </c>
      <c r="D26" s="3">
        <v>20</v>
      </c>
      <c r="E26" s="3">
        <v>0</v>
      </c>
      <c r="G26" s="11">
        <v>24</v>
      </c>
      <c r="H26" s="8">
        <f t="shared" si="0"/>
        <v>1</v>
      </c>
      <c r="I26" s="8" t="s">
        <v>56</v>
      </c>
      <c r="J26" s="8">
        <v>0</v>
      </c>
      <c r="K26" s="8" t="s">
        <v>51</v>
      </c>
      <c r="L26" s="8">
        <f t="shared" si="1"/>
        <v>0</v>
      </c>
      <c r="M26" s="8" t="s">
        <v>56</v>
      </c>
      <c r="N26" s="8">
        <v>2</v>
      </c>
      <c r="O26" s="8" t="s">
        <v>51</v>
      </c>
      <c r="P26" s="8">
        <f t="shared" si="2"/>
        <v>20</v>
      </c>
      <c r="Q26" s="8" t="s">
        <v>56</v>
      </c>
      <c r="R26" s="8">
        <v>0</v>
      </c>
      <c r="S26" s="8" t="s">
        <v>51</v>
      </c>
      <c r="T26" s="8">
        <f t="shared" si="3"/>
        <v>0</v>
      </c>
      <c r="U26" s="8" t="s">
        <v>56</v>
      </c>
      <c r="V26" s="8">
        <v>0</v>
      </c>
      <c r="W26" s="8" t="s">
        <v>52</v>
      </c>
      <c r="X26" s="8">
        <f t="shared" si="4"/>
        <v>0</v>
      </c>
    </row>
    <row r="27" spans="1:24">
      <c r="A27" s="3" t="s">
        <v>24</v>
      </c>
      <c r="B27" s="3">
        <v>1</v>
      </c>
      <c r="C27" s="3">
        <v>0</v>
      </c>
      <c r="D27" s="3">
        <v>4</v>
      </c>
      <c r="E27" s="3">
        <v>1</v>
      </c>
      <c r="G27" s="11">
        <v>25</v>
      </c>
      <c r="H27" s="8">
        <f t="shared" si="0"/>
        <v>1</v>
      </c>
      <c r="I27" s="8" t="s">
        <v>56</v>
      </c>
      <c r="J27" s="8">
        <v>0</v>
      </c>
      <c r="K27" s="8" t="s">
        <v>51</v>
      </c>
      <c r="L27" s="8">
        <f t="shared" si="1"/>
        <v>0</v>
      </c>
      <c r="M27" s="8" t="s">
        <v>56</v>
      </c>
      <c r="N27" s="8">
        <v>2</v>
      </c>
      <c r="O27" s="8" t="s">
        <v>51</v>
      </c>
      <c r="P27" s="8">
        <f t="shared" si="2"/>
        <v>4</v>
      </c>
      <c r="Q27" s="8" t="s">
        <v>56</v>
      </c>
      <c r="R27" s="8">
        <v>0</v>
      </c>
      <c r="S27" s="8" t="s">
        <v>51</v>
      </c>
      <c r="T27" s="8">
        <f t="shared" si="3"/>
        <v>1</v>
      </c>
      <c r="U27" s="8" t="s">
        <v>56</v>
      </c>
      <c r="V27" s="8">
        <v>0</v>
      </c>
      <c r="W27" s="8" t="s">
        <v>52</v>
      </c>
      <c r="X27" s="8">
        <f t="shared" si="4"/>
        <v>0</v>
      </c>
    </row>
    <row r="28" spans="1:24">
      <c r="A28" s="3" t="s">
        <v>25</v>
      </c>
      <c r="B28" s="3">
        <v>2</v>
      </c>
      <c r="C28" s="3">
        <v>0</v>
      </c>
      <c r="D28" s="3">
        <v>0</v>
      </c>
      <c r="E28" s="3">
        <v>1</v>
      </c>
      <c r="G28" s="11">
        <v>26</v>
      </c>
      <c r="H28" s="8">
        <f t="shared" si="0"/>
        <v>2</v>
      </c>
      <c r="I28" s="8" t="s">
        <v>56</v>
      </c>
      <c r="J28" s="8">
        <v>0</v>
      </c>
      <c r="K28" s="8" t="s">
        <v>51</v>
      </c>
      <c r="L28" s="8">
        <f t="shared" si="1"/>
        <v>0</v>
      </c>
      <c r="M28" s="8" t="s">
        <v>56</v>
      </c>
      <c r="N28" s="8">
        <v>2</v>
      </c>
      <c r="O28" s="8" t="s">
        <v>51</v>
      </c>
      <c r="P28" s="8">
        <f t="shared" si="2"/>
        <v>0</v>
      </c>
      <c r="Q28" s="8" t="s">
        <v>56</v>
      </c>
      <c r="R28" s="8">
        <v>0</v>
      </c>
      <c r="S28" s="8" t="s">
        <v>51</v>
      </c>
      <c r="T28" s="8">
        <f t="shared" si="3"/>
        <v>1</v>
      </c>
      <c r="U28" s="8" t="s">
        <v>56</v>
      </c>
      <c r="V28" s="8">
        <v>0</v>
      </c>
      <c r="W28" s="8" t="s">
        <v>52</v>
      </c>
      <c r="X28" s="8">
        <f t="shared" si="4"/>
        <v>0</v>
      </c>
    </row>
    <row r="29" spans="1:24">
      <c r="A29" s="3" t="s">
        <v>26</v>
      </c>
      <c r="B29" s="3">
        <v>2</v>
      </c>
      <c r="C29" s="3">
        <v>0</v>
      </c>
      <c r="D29" s="3">
        <v>2</v>
      </c>
      <c r="E29" s="3">
        <v>1</v>
      </c>
      <c r="G29" s="11">
        <v>27</v>
      </c>
      <c r="H29" s="8">
        <f t="shared" si="0"/>
        <v>2</v>
      </c>
      <c r="I29" s="8" t="s">
        <v>56</v>
      </c>
      <c r="J29" s="8">
        <v>0</v>
      </c>
      <c r="K29" s="8" t="s">
        <v>51</v>
      </c>
      <c r="L29" s="8">
        <f t="shared" si="1"/>
        <v>0</v>
      </c>
      <c r="M29" s="8" t="s">
        <v>56</v>
      </c>
      <c r="N29" s="8">
        <v>2</v>
      </c>
      <c r="O29" s="8" t="s">
        <v>51</v>
      </c>
      <c r="P29" s="8">
        <f t="shared" si="2"/>
        <v>2</v>
      </c>
      <c r="Q29" s="8" t="s">
        <v>56</v>
      </c>
      <c r="R29" s="8">
        <v>0</v>
      </c>
      <c r="S29" s="8" t="s">
        <v>51</v>
      </c>
      <c r="T29" s="8">
        <f t="shared" si="3"/>
        <v>1</v>
      </c>
      <c r="U29" s="8" t="s">
        <v>56</v>
      </c>
      <c r="V29" s="8">
        <v>0</v>
      </c>
      <c r="W29" s="8" t="s">
        <v>52</v>
      </c>
      <c r="X29" s="8">
        <f t="shared" si="4"/>
        <v>0</v>
      </c>
    </row>
    <row r="30" spans="1:24">
      <c r="A30" s="3" t="s">
        <v>27</v>
      </c>
      <c r="B30" s="3">
        <v>1</v>
      </c>
      <c r="C30" s="3">
        <v>0</v>
      </c>
      <c r="D30" s="3">
        <v>0</v>
      </c>
      <c r="E30" s="3">
        <v>1</v>
      </c>
      <c r="G30" s="11">
        <v>28</v>
      </c>
      <c r="H30" s="8">
        <f t="shared" si="0"/>
        <v>1</v>
      </c>
      <c r="I30" s="8" t="s">
        <v>56</v>
      </c>
      <c r="J30" s="8">
        <v>0</v>
      </c>
      <c r="K30" s="8" t="s">
        <v>51</v>
      </c>
      <c r="L30" s="8">
        <f t="shared" si="1"/>
        <v>0</v>
      </c>
      <c r="M30" s="8" t="s">
        <v>56</v>
      </c>
      <c r="N30" s="8">
        <v>2</v>
      </c>
      <c r="O30" s="8" t="s">
        <v>51</v>
      </c>
      <c r="P30" s="8">
        <f t="shared" si="2"/>
        <v>0</v>
      </c>
      <c r="Q30" s="8" t="s">
        <v>56</v>
      </c>
      <c r="R30" s="8">
        <v>0</v>
      </c>
      <c r="S30" s="8" t="s">
        <v>51</v>
      </c>
      <c r="T30" s="8">
        <f t="shared" si="3"/>
        <v>1</v>
      </c>
      <c r="U30" s="8" t="s">
        <v>56</v>
      </c>
      <c r="V30" s="8">
        <v>0</v>
      </c>
      <c r="W30" s="8" t="s">
        <v>52</v>
      </c>
      <c r="X30" s="8">
        <f t="shared" si="4"/>
        <v>0</v>
      </c>
    </row>
    <row r="31" spans="1:24">
      <c r="A31" s="3" t="s">
        <v>28</v>
      </c>
      <c r="B31" s="3">
        <v>3</v>
      </c>
      <c r="C31" s="3">
        <v>2</v>
      </c>
      <c r="D31" s="3">
        <v>0</v>
      </c>
      <c r="E31" s="3">
        <v>1</v>
      </c>
      <c r="G31" s="11">
        <v>29</v>
      </c>
      <c r="H31" s="8">
        <f t="shared" si="0"/>
        <v>3</v>
      </c>
      <c r="I31" s="8" t="s">
        <v>56</v>
      </c>
      <c r="J31" s="8">
        <v>0</v>
      </c>
      <c r="K31" s="8" t="s">
        <v>51</v>
      </c>
      <c r="L31" s="8">
        <f t="shared" si="1"/>
        <v>2</v>
      </c>
      <c r="M31" s="8" t="s">
        <v>56</v>
      </c>
      <c r="N31" s="8">
        <v>2</v>
      </c>
      <c r="O31" s="8" t="s">
        <v>51</v>
      </c>
      <c r="P31" s="8">
        <f t="shared" si="2"/>
        <v>0</v>
      </c>
      <c r="Q31" s="8" t="s">
        <v>56</v>
      </c>
      <c r="R31" s="8">
        <v>0</v>
      </c>
      <c r="S31" s="8" t="s">
        <v>51</v>
      </c>
      <c r="T31" s="8">
        <f t="shared" si="3"/>
        <v>1</v>
      </c>
      <c r="U31" s="8" t="s">
        <v>56</v>
      </c>
      <c r="V31" s="8">
        <v>0</v>
      </c>
      <c r="W31" s="8" t="s">
        <v>52</v>
      </c>
      <c r="X31" s="8">
        <f t="shared" si="4"/>
        <v>4</v>
      </c>
    </row>
    <row r="32" spans="1:24">
      <c r="A32" s="3" t="s">
        <v>29</v>
      </c>
      <c r="B32" s="3">
        <v>2</v>
      </c>
      <c r="C32" s="3">
        <v>3</v>
      </c>
      <c r="D32" s="3">
        <v>0</v>
      </c>
      <c r="E32" s="3">
        <v>2</v>
      </c>
      <c r="G32" s="11">
        <v>30</v>
      </c>
      <c r="H32" s="8">
        <f t="shared" si="0"/>
        <v>2</v>
      </c>
      <c r="I32" s="8" t="s">
        <v>56</v>
      </c>
      <c r="J32" s="8">
        <v>0</v>
      </c>
      <c r="K32" s="8" t="s">
        <v>51</v>
      </c>
      <c r="L32" s="8">
        <f t="shared" si="1"/>
        <v>3</v>
      </c>
      <c r="M32" s="8" t="s">
        <v>56</v>
      </c>
      <c r="N32" s="8">
        <v>2</v>
      </c>
      <c r="O32" s="8" t="s">
        <v>51</v>
      </c>
      <c r="P32" s="8">
        <f t="shared" si="2"/>
        <v>0</v>
      </c>
      <c r="Q32" s="8" t="s">
        <v>56</v>
      </c>
      <c r="R32" s="8">
        <v>0</v>
      </c>
      <c r="S32" s="8" t="s">
        <v>51</v>
      </c>
      <c r="T32" s="8">
        <f t="shared" si="3"/>
        <v>2</v>
      </c>
      <c r="U32" s="8" t="s">
        <v>56</v>
      </c>
      <c r="V32" s="8">
        <v>0</v>
      </c>
      <c r="W32" s="8" t="s">
        <v>52</v>
      </c>
      <c r="X32" s="8">
        <f t="shared" si="4"/>
        <v>6</v>
      </c>
    </row>
    <row r="33" spans="1:24">
      <c r="A33" s="3" t="s">
        <v>30</v>
      </c>
      <c r="B33" s="3">
        <v>3</v>
      </c>
      <c r="C33" s="3">
        <v>2</v>
      </c>
      <c r="D33" s="3">
        <v>0</v>
      </c>
      <c r="E33" s="3">
        <v>1</v>
      </c>
      <c r="G33" s="11">
        <v>31</v>
      </c>
      <c r="H33" s="8">
        <f t="shared" si="0"/>
        <v>3</v>
      </c>
      <c r="I33" s="8" t="s">
        <v>56</v>
      </c>
      <c r="J33" s="8">
        <v>0</v>
      </c>
      <c r="K33" s="8" t="s">
        <v>51</v>
      </c>
      <c r="L33" s="8">
        <f t="shared" si="1"/>
        <v>2</v>
      </c>
      <c r="M33" s="8" t="s">
        <v>56</v>
      </c>
      <c r="N33" s="8">
        <v>2</v>
      </c>
      <c r="O33" s="8" t="s">
        <v>51</v>
      </c>
      <c r="P33" s="8">
        <f t="shared" si="2"/>
        <v>0</v>
      </c>
      <c r="Q33" s="8" t="s">
        <v>56</v>
      </c>
      <c r="R33" s="8">
        <v>0</v>
      </c>
      <c r="S33" s="8" t="s">
        <v>51</v>
      </c>
      <c r="T33" s="8">
        <f t="shared" si="3"/>
        <v>1</v>
      </c>
      <c r="U33" s="8" t="s">
        <v>56</v>
      </c>
      <c r="V33" s="8">
        <v>0</v>
      </c>
      <c r="W33" s="8" t="s">
        <v>52</v>
      </c>
      <c r="X33" s="8">
        <f t="shared" si="4"/>
        <v>4</v>
      </c>
    </row>
    <row r="34" spans="1:24">
      <c r="A34" s="3" t="s">
        <v>31</v>
      </c>
      <c r="B34" s="3">
        <v>6</v>
      </c>
      <c r="C34" s="3">
        <v>3</v>
      </c>
      <c r="D34" s="3">
        <v>0</v>
      </c>
      <c r="E34" s="3">
        <v>1</v>
      </c>
      <c r="G34" s="11">
        <v>32</v>
      </c>
      <c r="H34" s="8">
        <f t="shared" si="0"/>
        <v>6</v>
      </c>
      <c r="I34" s="8" t="s">
        <v>56</v>
      </c>
      <c r="J34" s="8">
        <v>0</v>
      </c>
      <c r="K34" s="8" t="s">
        <v>51</v>
      </c>
      <c r="L34" s="8">
        <f t="shared" si="1"/>
        <v>3</v>
      </c>
      <c r="M34" s="8" t="s">
        <v>56</v>
      </c>
      <c r="N34" s="8">
        <v>2</v>
      </c>
      <c r="O34" s="8" t="s">
        <v>51</v>
      </c>
      <c r="P34" s="8">
        <f t="shared" si="2"/>
        <v>0</v>
      </c>
      <c r="Q34" s="8" t="s">
        <v>56</v>
      </c>
      <c r="R34" s="8">
        <v>0</v>
      </c>
      <c r="S34" s="8" t="s">
        <v>51</v>
      </c>
      <c r="T34" s="8">
        <f t="shared" si="3"/>
        <v>1</v>
      </c>
      <c r="U34" s="8" t="s">
        <v>56</v>
      </c>
      <c r="V34" s="8">
        <v>0</v>
      </c>
      <c r="W34" s="8" t="s">
        <v>52</v>
      </c>
      <c r="X34" s="8">
        <f t="shared" si="4"/>
        <v>6</v>
      </c>
    </row>
    <row r="35" spans="1:24">
      <c r="A35" s="3" t="s">
        <v>32</v>
      </c>
      <c r="B35" s="3">
        <v>1</v>
      </c>
      <c r="C35" s="3">
        <v>1</v>
      </c>
      <c r="D35" s="3">
        <v>0</v>
      </c>
      <c r="E35" s="3">
        <v>1</v>
      </c>
      <c r="G35" s="11">
        <v>33</v>
      </c>
      <c r="H35" s="8">
        <f t="shared" si="0"/>
        <v>1</v>
      </c>
      <c r="I35" s="8" t="s">
        <v>56</v>
      </c>
      <c r="J35" s="8">
        <v>0</v>
      </c>
      <c r="K35" s="8" t="s">
        <v>51</v>
      </c>
      <c r="L35" s="8">
        <f t="shared" si="1"/>
        <v>1</v>
      </c>
      <c r="M35" s="8" t="s">
        <v>56</v>
      </c>
      <c r="N35" s="8">
        <v>2</v>
      </c>
      <c r="O35" s="8" t="s">
        <v>51</v>
      </c>
      <c r="P35" s="8">
        <f t="shared" si="2"/>
        <v>0</v>
      </c>
      <c r="Q35" s="8" t="s">
        <v>56</v>
      </c>
      <c r="R35" s="8">
        <v>0</v>
      </c>
      <c r="S35" s="8" t="s">
        <v>51</v>
      </c>
      <c r="T35" s="8">
        <f t="shared" si="3"/>
        <v>1</v>
      </c>
      <c r="U35" s="8" t="s">
        <v>56</v>
      </c>
      <c r="V35" s="8">
        <v>0</v>
      </c>
      <c r="W35" s="8" t="s">
        <v>52</v>
      </c>
      <c r="X35" s="8">
        <f t="shared" si="4"/>
        <v>2</v>
      </c>
    </row>
    <row r="36" spans="1:24">
      <c r="G36" s="9" t="s">
        <v>54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10" t="s">
        <v>52</v>
      </c>
      <c r="X36" s="10">
        <f>SUM(X3:X35)</f>
        <v>40</v>
      </c>
    </row>
  </sheetData>
  <mergeCells count="2">
    <mergeCell ref="G1:X1"/>
    <mergeCell ref="G36:V3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X36"/>
  <sheetViews>
    <sheetView workbookViewId="0">
      <selection activeCell="V3" sqref="V3"/>
    </sheetView>
  </sheetViews>
  <sheetFormatPr defaultRowHeight="15"/>
  <cols>
    <col min="2" max="2" width="4.42578125" bestFit="1" customWidth="1"/>
    <col min="3" max="3" width="4.5703125" bestFit="1" customWidth="1"/>
    <col min="4" max="4" width="5.42578125" bestFit="1" customWidth="1"/>
    <col min="5" max="5" width="7.42578125" bestFit="1" customWidth="1"/>
    <col min="7" max="7" width="2.85546875" bestFit="1" customWidth="1"/>
    <col min="8" max="8" width="3" style="5" bestFit="1" customWidth="1"/>
    <col min="9" max="9" width="2" style="6" bestFit="1" customWidth="1"/>
    <col min="10" max="10" width="3" style="6" bestFit="1" customWidth="1"/>
    <col min="11" max="11" width="2" style="6" bestFit="1" customWidth="1"/>
    <col min="12" max="12" width="3.5703125" style="6" bestFit="1" customWidth="1"/>
    <col min="13" max="13" width="2" style="6" bestFit="1" customWidth="1"/>
    <col min="14" max="14" width="4" style="6" bestFit="1" customWidth="1"/>
    <col min="15" max="15" width="2" style="6" bestFit="1" customWidth="1"/>
    <col min="16" max="16" width="3" style="6" bestFit="1" customWidth="1"/>
    <col min="17" max="19" width="2" style="6" bestFit="1" customWidth="1"/>
    <col min="20" max="20" width="2.85546875" style="6" bestFit="1" customWidth="1"/>
    <col min="21" max="21" width="2" style="6" bestFit="1" customWidth="1"/>
    <col min="22" max="22" width="3" style="6" bestFit="1" customWidth="1"/>
    <col min="23" max="23" width="2" style="6" bestFit="1" customWidth="1"/>
    <col min="24" max="24" width="5.28515625" style="6" bestFit="1" customWidth="1"/>
  </cols>
  <sheetData>
    <row r="1" spans="1:24">
      <c r="G1" s="12" t="s">
        <v>49</v>
      </c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4"/>
    </row>
    <row r="2" spans="1:24" ht="102.75">
      <c r="A2" s="2"/>
      <c r="B2" s="2" t="s">
        <v>33</v>
      </c>
      <c r="C2" s="2" t="s">
        <v>34</v>
      </c>
      <c r="D2" s="2" t="s">
        <v>35</v>
      </c>
      <c r="E2" s="2" t="s">
        <v>36</v>
      </c>
      <c r="G2" s="7" t="s">
        <v>55</v>
      </c>
      <c r="H2" s="7" t="s">
        <v>33</v>
      </c>
      <c r="I2" s="7"/>
      <c r="J2" s="7" t="s">
        <v>49</v>
      </c>
      <c r="K2" s="7"/>
      <c r="L2" s="7" t="s">
        <v>34</v>
      </c>
      <c r="M2" s="7"/>
      <c r="N2" s="7" t="s">
        <v>49</v>
      </c>
      <c r="O2" s="7"/>
      <c r="P2" s="7" t="s">
        <v>35</v>
      </c>
      <c r="Q2" s="7"/>
      <c r="R2" s="7" t="s">
        <v>49</v>
      </c>
      <c r="S2" s="7"/>
      <c r="T2" s="7" t="s">
        <v>53</v>
      </c>
      <c r="U2" s="7"/>
      <c r="V2" s="7" t="s">
        <v>49</v>
      </c>
      <c r="W2" s="7"/>
      <c r="X2" s="7" t="s">
        <v>58</v>
      </c>
    </row>
    <row r="3" spans="1:24">
      <c r="A3" s="3" t="s">
        <v>0</v>
      </c>
      <c r="B3" s="3">
        <v>3</v>
      </c>
      <c r="C3" s="3">
        <v>0</v>
      </c>
      <c r="D3" s="3">
        <v>3</v>
      </c>
      <c r="E3" s="3">
        <v>0</v>
      </c>
      <c r="G3" s="11">
        <v>1</v>
      </c>
      <c r="H3" s="8">
        <f>B3</f>
        <v>3</v>
      </c>
      <c r="I3" s="8" t="s">
        <v>56</v>
      </c>
      <c r="J3" s="8">
        <v>20</v>
      </c>
      <c r="K3" s="8" t="s">
        <v>51</v>
      </c>
      <c r="L3" s="8">
        <f>C3</f>
        <v>0</v>
      </c>
      <c r="M3" s="8" t="s">
        <v>56</v>
      </c>
      <c r="N3" s="8">
        <v>500</v>
      </c>
      <c r="O3" s="8" t="s">
        <v>51</v>
      </c>
      <c r="P3" s="8">
        <f>D3</f>
        <v>3</v>
      </c>
      <c r="Q3" s="8" t="s">
        <v>56</v>
      </c>
      <c r="R3" s="8">
        <v>0</v>
      </c>
      <c r="S3" s="8" t="s">
        <v>51</v>
      </c>
      <c r="T3" s="8">
        <f>E3</f>
        <v>0</v>
      </c>
      <c r="U3" s="8" t="s">
        <v>56</v>
      </c>
      <c r="V3" s="8">
        <v>10</v>
      </c>
      <c r="W3" s="8" t="s">
        <v>52</v>
      </c>
      <c r="X3" s="8">
        <f>H3*J3+L3*N3+P3*R3+T3*V3</f>
        <v>60</v>
      </c>
    </row>
    <row r="4" spans="1:24">
      <c r="A4" s="3" t="s">
        <v>1</v>
      </c>
      <c r="B4" s="3">
        <v>2</v>
      </c>
      <c r="C4" s="3">
        <v>0</v>
      </c>
      <c r="D4" s="3">
        <v>1</v>
      </c>
      <c r="E4" s="3">
        <v>0</v>
      </c>
      <c r="G4" s="11">
        <v>2</v>
      </c>
      <c r="H4" s="8">
        <f t="shared" ref="H4:H35" si="0">B4</f>
        <v>2</v>
      </c>
      <c r="I4" s="8" t="s">
        <v>56</v>
      </c>
      <c r="J4" s="8">
        <v>20</v>
      </c>
      <c r="K4" s="8" t="s">
        <v>51</v>
      </c>
      <c r="L4" s="8">
        <f t="shared" ref="L4:L35" si="1">C4</f>
        <v>0</v>
      </c>
      <c r="M4" s="8" t="s">
        <v>56</v>
      </c>
      <c r="N4" s="8">
        <v>500</v>
      </c>
      <c r="O4" s="8" t="s">
        <v>51</v>
      </c>
      <c r="P4" s="8">
        <f t="shared" ref="P4:P35" si="2">D4</f>
        <v>1</v>
      </c>
      <c r="Q4" s="8" t="s">
        <v>56</v>
      </c>
      <c r="R4" s="8">
        <v>0</v>
      </c>
      <c r="S4" s="8" t="s">
        <v>51</v>
      </c>
      <c r="T4" s="8">
        <f t="shared" ref="T4:T35" si="3">E4</f>
        <v>0</v>
      </c>
      <c r="U4" s="8" t="s">
        <v>56</v>
      </c>
      <c r="V4" s="8">
        <v>10</v>
      </c>
      <c r="W4" s="8" t="s">
        <v>52</v>
      </c>
      <c r="X4" s="8">
        <f t="shared" ref="X4:X35" si="4">H4*J4+L4*N4+P4*R4+T4*V4</f>
        <v>40</v>
      </c>
    </row>
    <row r="5" spans="1:24">
      <c r="A5" s="3" t="s">
        <v>2</v>
      </c>
      <c r="B5" s="3">
        <v>1</v>
      </c>
      <c r="C5" s="3">
        <v>0</v>
      </c>
      <c r="D5" s="3">
        <v>1</v>
      </c>
      <c r="E5" s="3">
        <v>0</v>
      </c>
      <c r="G5" s="11">
        <v>3</v>
      </c>
      <c r="H5" s="8">
        <f t="shared" si="0"/>
        <v>1</v>
      </c>
      <c r="I5" s="8" t="s">
        <v>56</v>
      </c>
      <c r="J5" s="8">
        <v>20</v>
      </c>
      <c r="K5" s="8" t="s">
        <v>51</v>
      </c>
      <c r="L5" s="8">
        <f t="shared" si="1"/>
        <v>0</v>
      </c>
      <c r="M5" s="8" t="s">
        <v>56</v>
      </c>
      <c r="N5" s="8">
        <v>500</v>
      </c>
      <c r="O5" s="8" t="s">
        <v>51</v>
      </c>
      <c r="P5" s="8">
        <f t="shared" si="2"/>
        <v>1</v>
      </c>
      <c r="Q5" s="8" t="s">
        <v>56</v>
      </c>
      <c r="R5" s="8">
        <v>0</v>
      </c>
      <c r="S5" s="8" t="s">
        <v>51</v>
      </c>
      <c r="T5" s="8">
        <f t="shared" si="3"/>
        <v>0</v>
      </c>
      <c r="U5" s="8" t="s">
        <v>56</v>
      </c>
      <c r="V5" s="8">
        <v>10</v>
      </c>
      <c r="W5" s="8" t="s">
        <v>52</v>
      </c>
      <c r="X5" s="8">
        <f t="shared" si="4"/>
        <v>20</v>
      </c>
    </row>
    <row r="6" spans="1:24">
      <c r="A6" s="3" t="s">
        <v>3</v>
      </c>
      <c r="B6" s="3">
        <v>3</v>
      </c>
      <c r="C6" s="3">
        <v>1</v>
      </c>
      <c r="D6" s="3">
        <v>3</v>
      </c>
      <c r="E6" s="3">
        <v>2</v>
      </c>
      <c r="G6" s="11">
        <v>4</v>
      </c>
      <c r="H6" s="8">
        <f t="shared" si="0"/>
        <v>3</v>
      </c>
      <c r="I6" s="8" t="s">
        <v>56</v>
      </c>
      <c r="J6" s="8">
        <v>20</v>
      </c>
      <c r="K6" s="8" t="s">
        <v>51</v>
      </c>
      <c r="L6" s="8">
        <f t="shared" si="1"/>
        <v>1</v>
      </c>
      <c r="M6" s="8" t="s">
        <v>56</v>
      </c>
      <c r="N6" s="8">
        <v>500</v>
      </c>
      <c r="O6" s="8" t="s">
        <v>51</v>
      </c>
      <c r="P6" s="8">
        <f t="shared" si="2"/>
        <v>3</v>
      </c>
      <c r="Q6" s="8" t="s">
        <v>56</v>
      </c>
      <c r="R6" s="8">
        <v>0</v>
      </c>
      <c r="S6" s="8" t="s">
        <v>51</v>
      </c>
      <c r="T6" s="8">
        <f t="shared" si="3"/>
        <v>2</v>
      </c>
      <c r="U6" s="8" t="s">
        <v>56</v>
      </c>
      <c r="V6" s="8">
        <v>10</v>
      </c>
      <c r="W6" s="8" t="s">
        <v>52</v>
      </c>
      <c r="X6" s="8">
        <f t="shared" si="4"/>
        <v>580</v>
      </c>
    </row>
    <row r="7" spans="1:24">
      <c r="A7" s="3" t="s">
        <v>4</v>
      </c>
      <c r="B7" s="3">
        <v>1</v>
      </c>
      <c r="C7" s="3">
        <v>0</v>
      </c>
      <c r="D7" s="3">
        <v>1</v>
      </c>
      <c r="E7" s="3">
        <v>0</v>
      </c>
      <c r="G7" s="11">
        <v>5</v>
      </c>
      <c r="H7" s="8">
        <f t="shared" si="0"/>
        <v>1</v>
      </c>
      <c r="I7" s="8" t="s">
        <v>56</v>
      </c>
      <c r="J7" s="8">
        <v>20</v>
      </c>
      <c r="K7" s="8" t="s">
        <v>51</v>
      </c>
      <c r="L7" s="8">
        <f t="shared" si="1"/>
        <v>0</v>
      </c>
      <c r="M7" s="8" t="s">
        <v>56</v>
      </c>
      <c r="N7" s="8">
        <v>500</v>
      </c>
      <c r="O7" s="8" t="s">
        <v>51</v>
      </c>
      <c r="P7" s="8">
        <f t="shared" si="2"/>
        <v>1</v>
      </c>
      <c r="Q7" s="8" t="s">
        <v>56</v>
      </c>
      <c r="R7" s="8">
        <v>0</v>
      </c>
      <c r="S7" s="8" t="s">
        <v>51</v>
      </c>
      <c r="T7" s="8">
        <f t="shared" si="3"/>
        <v>0</v>
      </c>
      <c r="U7" s="8" t="s">
        <v>56</v>
      </c>
      <c r="V7" s="8">
        <v>10</v>
      </c>
      <c r="W7" s="8" t="s">
        <v>52</v>
      </c>
      <c r="X7" s="8">
        <f t="shared" si="4"/>
        <v>20</v>
      </c>
    </row>
    <row r="8" spans="1:24">
      <c r="A8" s="3" t="s">
        <v>5</v>
      </c>
      <c r="B8" s="3">
        <v>3</v>
      </c>
      <c r="C8" s="3">
        <v>0</v>
      </c>
      <c r="D8" s="3">
        <v>1</v>
      </c>
      <c r="E8" s="3">
        <v>1</v>
      </c>
      <c r="G8" s="11">
        <v>6</v>
      </c>
      <c r="H8" s="8">
        <f t="shared" si="0"/>
        <v>3</v>
      </c>
      <c r="I8" s="8" t="s">
        <v>56</v>
      </c>
      <c r="J8" s="8">
        <v>20</v>
      </c>
      <c r="K8" s="8" t="s">
        <v>51</v>
      </c>
      <c r="L8" s="8">
        <f t="shared" si="1"/>
        <v>0</v>
      </c>
      <c r="M8" s="8" t="s">
        <v>56</v>
      </c>
      <c r="N8" s="8">
        <v>500</v>
      </c>
      <c r="O8" s="8" t="s">
        <v>51</v>
      </c>
      <c r="P8" s="8">
        <f t="shared" si="2"/>
        <v>1</v>
      </c>
      <c r="Q8" s="8" t="s">
        <v>56</v>
      </c>
      <c r="R8" s="8">
        <v>0</v>
      </c>
      <c r="S8" s="8" t="s">
        <v>51</v>
      </c>
      <c r="T8" s="8">
        <f t="shared" si="3"/>
        <v>1</v>
      </c>
      <c r="U8" s="8" t="s">
        <v>56</v>
      </c>
      <c r="V8" s="8">
        <v>10</v>
      </c>
      <c r="W8" s="8" t="s">
        <v>52</v>
      </c>
      <c r="X8" s="8">
        <f t="shared" si="4"/>
        <v>70</v>
      </c>
    </row>
    <row r="9" spans="1:24">
      <c r="A9" s="3" t="s">
        <v>6</v>
      </c>
      <c r="B9" s="3">
        <v>4</v>
      </c>
      <c r="C9" s="3">
        <v>3</v>
      </c>
      <c r="D9" s="3">
        <v>0</v>
      </c>
      <c r="E9" s="3">
        <v>0</v>
      </c>
      <c r="G9" s="11">
        <v>7</v>
      </c>
      <c r="H9" s="8">
        <f t="shared" si="0"/>
        <v>4</v>
      </c>
      <c r="I9" s="8" t="s">
        <v>56</v>
      </c>
      <c r="J9" s="8">
        <v>20</v>
      </c>
      <c r="K9" s="8" t="s">
        <v>51</v>
      </c>
      <c r="L9" s="8">
        <f t="shared" si="1"/>
        <v>3</v>
      </c>
      <c r="M9" s="8" t="s">
        <v>56</v>
      </c>
      <c r="N9" s="8">
        <v>500</v>
      </c>
      <c r="O9" s="8" t="s">
        <v>51</v>
      </c>
      <c r="P9" s="8">
        <f t="shared" si="2"/>
        <v>0</v>
      </c>
      <c r="Q9" s="8" t="s">
        <v>56</v>
      </c>
      <c r="R9" s="8">
        <v>0</v>
      </c>
      <c r="S9" s="8" t="s">
        <v>51</v>
      </c>
      <c r="T9" s="8">
        <f t="shared" si="3"/>
        <v>0</v>
      </c>
      <c r="U9" s="8" t="s">
        <v>56</v>
      </c>
      <c r="V9" s="8">
        <v>10</v>
      </c>
      <c r="W9" s="8" t="s">
        <v>52</v>
      </c>
      <c r="X9" s="8">
        <f t="shared" si="4"/>
        <v>1580</v>
      </c>
    </row>
    <row r="10" spans="1:24">
      <c r="A10" s="3" t="s">
        <v>7</v>
      </c>
      <c r="B10" s="3">
        <v>8</v>
      </c>
      <c r="C10" s="3">
        <v>0</v>
      </c>
      <c r="D10" s="3">
        <v>0</v>
      </c>
      <c r="E10" s="3">
        <v>2</v>
      </c>
      <c r="G10" s="11">
        <v>8</v>
      </c>
      <c r="H10" s="8">
        <f t="shared" si="0"/>
        <v>8</v>
      </c>
      <c r="I10" s="8" t="s">
        <v>56</v>
      </c>
      <c r="J10" s="8">
        <v>20</v>
      </c>
      <c r="K10" s="8" t="s">
        <v>51</v>
      </c>
      <c r="L10" s="8">
        <f t="shared" si="1"/>
        <v>0</v>
      </c>
      <c r="M10" s="8" t="s">
        <v>56</v>
      </c>
      <c r="N10" s="8">
        <v>500</v>
      </c>
      <c r="O10" s="8" t="s">
        <v>51</v>
      </c>
      <c r="P10" s="8">
        <f t="shared" si="2"/>
        <v>0</v>
      </c>
      <c r="Q10" s="8" t="s">
        <v>56</v>
      </c>
      <c r="R10" s="8">
        <v>0</v>
      </c>
      <c r="S10" s="8" t="s">
        <v>51</v>
      </c>
      <c r="T10" s="8">
        <f t="shared" si="3"/>
        <v>2</v>
      </c>
      <c r="U10" s="8" t="s">
        <v>56</v>
      </c>
      <c r="V10" s="8">
        <v>10</v>
      </c>
      <c r="W10" s="8" t="s">
        <v>52</v>
      </c>
      <c r="X10" s="8">
        <f t="shared" si="4"/>
        <v>180</v>
      </c>
    </row>
    <row r="11" spans="1:24">
      <c r="A11" s="3" t="s">
        <v>8</v>
      </c>
      <c r="B11" s="3">
        <v>15</v>
      </c>
      <c r="C11" s="3">
        <v>0</v>
      </c>
      <c r="D11" s="3">
        <v>0</v>
      </c>
      <c r="E11" s="3">
        <v>0</v>
      </c>
      <c r="G11" s="11">
        <v>9</v>
      </c>
      <c r="H11" s="8">
        <f t="shared" si="0"/>
        <v>15</v>
      </c>
      <c r="I11" s="8" t="s">
        <v>56</v>
      </c>
      <c r="J11" s="8">
        <v>20</v>
      </c>
      <c r="K11" s="8" t="s">
        <v>51</v>
      </c>
      <c r="L11" s="8">
        <f t="shared" si="1"/>
        <v>0</v>
      </c>
      <c r="M11" s="8" t="s">
        <v>56</v>
      </c>
      <c r="N11" s="8">
        <v>500</v>
      </c>
      <c r="O11" s="8" t="s">
        <v>51</v>
      </c>
      <c r="P11" s="8">
        <f t="shared" si="2"/>
        <v>0</v>
      </c>
      <c r="Q11" s="8" t="s">
        <v>56</v>
      </c>
      <c r="R11" s="8">
        <v>0</v>
      </c>
      <c r="S11" s="8" t="s">
        <v>51</v>
      </c>
      <c r="T11" s="8">
        <f t="shared" si="3"/>
        <v>0</v>
      </c>
      <c r="U11" s="8" t="s">
        <v>56</v>
      </c>
      <c r="V11" s="8">
        <v>10</v>
      </c>
      <c r="W11" s="8" t="s">
        <v>52</v>
      </c>
      <c r="X11" s="8">
        <f t="shared" si="4"/>
        <v>300</v>
      </c>
    </row>
    <row r="12" spans="1:24">
      <c r="A12" s="3" t="s">
        <v>9</v>
      </c>
      <c r="B12" s="3">
        <v>15</v>
      </c>
      <c r="C12" s="3">
        <v>0</v>
      </c>
      <c r="D12" s="3">
        <v>0</v>
      </c>
      <c r="E12" s="3">
        <v>0</v>
      </c>
      <c r="G12" s="11">
        <v>10</v>
      </c>
      <c r="H12" s="8">
        <f t="shared" si="0"/>
        <v>15</v>
      </c>
      <c r="I12" s="8" t="s">
        <v>56</v>
      </c>
      <c r="J12" s="8">
        <v>20</v>
      </c>
      <c r="K12" s="8" t="s">
        <v>51</v>
      </c>
      <c r="L12" s="8">
        <f t="shared" si="1"/>
        <v>0</v>
      </c>
      <c r="M12" s="8" t="s">
        <v>56</v>
      </c>
      <c r="N12" s="8">
        <v>500</v>
      </c>
      <c r="O12" s="8" t="s">
        <v>51</v>
      </c>
      <c r="P12" s="8">
        <f t="shared" si="2"/>
        <v>0</v>
      </c>
      <c r="Q12" s="8" t="s">
        <v>56</v>
      </c>
      <c r="R12" s="8">
        <v>0</v>
      </c>
      <c r="S12" s="8" t="s">
        <v>51</v>
      </c>
      <c r="T12" s="8">
        <f t="shared" si="3"/>
        <v>0</v>
      </c>
      <c r="U12" s="8" t="s">
        <v>56</v>
      </c>
      <c r="V12" s="8">
        <v>10</v>
      </c>
      <c r="W12" s="8" t="s">
        <v>52</v>
      </c>
      <c r="X12" s="8">
        <f t="shared" si="4"/>
        <v>300</v>
      </c>
    </row>
    <row r="13" spans="1:24">
      <c r="A13" s="3" t="s">
        <v>10</v>
      </c>
      <c r="B13" s="3">
        <v>15</v>
      </c>
      <c r="C13" s="3">
        <v>0</v>
      </c>
      <c r="D13" s="3">
        <v>0</v>
      </c>
      <c r="E13" s="3">
        <v>0</v>
      </c>
      <c r="G13" s="11">
        <v>11</v>
      </c>
      <c r="H13" s="8">
        <f t="shared" si="0"/>
        <v>15</v>
      </c>
      <c r="I13" s="8" t="s">
        <v>56</v>
      </c>
      <c r="J13" s="8">
        <v>20</v>
      </c>
      <c r="K13" s="8" t="s">
        <v>51</v>
      </c>
      <c r="L13" s="8">
        <f t="shared" si="1"/>
        <v>0</v>
      </c>
      <c r="M13" s="8" t="s">
        <v>56</v>
      </c>
      <c r="N13" s="8">
        <v>500</v>
      </c>
      <c r="O13" s="8" t="s">
        <v>51</v>
      </c>
      <c r="P13" s="8">
        <f t="shared" si="2"/>
        <v>0</v>
      </c>
      <c r="Q13" s="8" t="s">
        <v>56</v>
      </c>
      <c r="R13" s="8">
        <v>0</v>
      </c>
      <c r="S13" s="8" t="s">
        <v>51</v>
      </c>
      <c r="T13" s="8">
        <f t="shared" si="3"/>
        <v>0</v>
      </c>
      <c r="U13" s="8" t="s">
        <v>56</v>
      </c>
      <c r="V13" s="8">
        <v>10</v>
      </c>
      <c r="W13" s="8" t="s">
        <v>52</v>
      </c>
      <c r="X13" s="8">
        <f t="shared" si="4"/>
        <v>300</v>
      </c>
    </row>
    <row r="14" spans="1:24">
      <c r="A14" s="3" t="s">
        <v>11</v>
      </c>
      <c r="B14" s="3">
        <v>5</v>
      </c>
      <c r="C14" s="3">
        <v>0</v>
      </c>
      <c r="D14" s="3">
        <v>0</v>
      </c>
      <c r="E14" s="3">
        <v>1</v>
      </c>
      <c r="G14" s="11">
        <v>12</v>
      </c>
      <c r="H14" s="8">
        <f t="shared" si="0"/>
        <v>5</v>
      </c>
      <c r="I14" s="8" t="s">
        <v>56</v>
      </c>
      <c r="J14" s="8">
        <v>20</v>
      </c>
      <c r="K14" s="8" t="s">
        <v>51</v>
      </c>
      <c r="L14" s="8">
        <f t="shared" si="1"/>
        <v>0</v>
      </c>
      <c r="M14" s="8" t="s">
        <v>56</v>
      </c>
      <c r="N14" s="8">
        <v>500</v>
      </c>
      <c r="O14" s="8" t="s">
        <v>51</v>
      </c>
      <c r="P14" s="8">
        <f t="shared" si="2"/>
        <v>0</v>
      </c>
      <c r="Q14" s="8" t="s">
        <v>56</v>
      </c>
      <c r="R14" s="8">
        <v>0</v>
      </c>
      <c r="S14" s="8" t="s">
        <v>51</v>
      </c>
      <c r="T14" s="8">
        <f t="shared" si="3"/>
        <v>1</v>
      </c>
      <c r="U14" s="8" t="s">
        <v>56</v>
      </c>
      <c r="V14" s="8">
        <v>10</v>
      </c>
      <c r="W14" s="8" t="s">
        <v>52</v>
      </c>
      <c r="X14" s="8">
        <f t="shared" si="4"/>
        <v>110</v>
      </c>
    </row>
    <row r="15" spans="1:24">
      <c r="A15" s="3" t="s">
        <v>12</v>
      </c>
      <c r="B15" s="3">
        <v>1</v>
      </c>
      <c r="C15" s="3">
        <v>0</v>
      </c>
      <c r="D15" s="3">
        <v>10</v>
      </c>
      <c r="E15" s="3">
        <v>0</v>
      </c>
      <c r="G15" s="11">
        <v>13</v>
      </c>
      <c r="H15" s="8">
        <f t="shared" si="0"/>
        <v>1</v>
      </c>
      <c r="I15" s="8" t="s">
        <v>56</v>
      </c>
      <c r="J15" s="8">
        <v>20</v>
      </c>
      <c r="K15" s="8" t="s">
        <v>51</v>
      </c>
      <c r="L15" s="8">
        <f t="shared" si="1"/>
        <v>0</v>
      </c>
      <c r="M15" s="8" t="s">
        <v>56</v>
      </c>
      <c r="N15" s="8">
        <v>500</v>
      </c>
      <c r="O15" s="8" t="s">
        <v>51</v>
      </c>
      <c r="P15" s="8">
        <f t="shared" si="2"/>
        <v>10</v>
      </c>
      <c r="Q15" s="8" t="s">
        <v>56</v>
      </c>
      <c r="R15" s="8">
        <v>0</v>
      </c>
      <c r="S15" s="8" t="s">
        <v>51</v>
      </c>
      <c r="T15" s="8">
        <f t="shared" si="3"/>
        <v>0</v>
      </c>
      <c r="U15" s="8" t="s">
        <v>56</v>
      </c>
      <c r="V15" s="8">
        <v>10</v>
      </c>
      <c r="W15" s="8" t="s">
        <v>52</v>
      </c>
      <c r="X15" s="8">
        <f t="shared" si="4"/>
        <v>20</v>
      </c>
    </row>
    <row r="16" spans="1:24">
      <c r="A16" s="3" t="s">
        <v>13</v>
      </c>
      <c r="B16" s="3">
        <v>1</v>
      </c>
      <c r="C16" s="3">
        <v>0</v>
      </c>
      <c r="D16" s="3">
        <v>2</v>
      </c>
      <c r="E16" s="3">
        <v>1</v>
      </c>
      <c r="G16" s="11">
        <v>14</v>
      </c>
      <c r="H16" s="8">
        <f t="shared" si="0"/>
        <v>1</v>
      </c>
      <c r="I16" s="8" t="s">
        <v>56</v>
      </c>
      <c r="J16" s="8">
        <v>20</v>
      </c>
      <c r="K16" s="8" t="s">
        <v>51</v>
      </c>
      <c r="L16" s="8">
        <f t="shared" si="1"/>
        <v>0</v>
      </c>
      <c r="M16" s="8" t="s">
        <v>56</v>
      </c>
      <c r="N16" s="8">
        <v>500</v>
      </c>
      <c r="O16" s="8" t="s">
        <v>51</v>
      </c>
      <c r="P16" s="8">
        <f t="shared" si="2"/>
        <v>2</v>
      </c>
      <c r="Q16" s="8" t="s">
        <v>56</v>
      </c>
      <c r="R16" s="8">
        <v>0</v>
      </c>
      <c r="S16" s="8" t="s">
        <v>51</v>
      </c>
      <c r="T16" s="8">
        <f t="shared" si="3"/>
        <v>1</v>
      </c>
      <c r="U16" s="8" t="s">
        <v>56</v>
      </c>
      <c r="V16" s="8">
        <v>10</v>
      </c>
      <c r="W16" s="8" t="s">
        <v>52</v>
      </c>
      <c r="X16" s="8">
        <f t="shared" si="4"/>
        <v>30</v>
      </c>
    </row>
    <row r="17" spans="1:24">
      <c r="A17" s="3" t="s">
        <v>14</v>
      </c>
      <c r="B17" s="3">
        <v>2</v>
      </c>
      <c r="C17" s="3">
        <v>2</v>
      </c>
      <c r="D17" s="3">
        <v>0</v>
      </c>
      <c r="E17" s="3">
        <v>1</v>
      </c>
      <c r="G17" s="11">
        <v>15</v>
      </c>
      <c r="H17" s="8">
        <f t="shared" si="0"/>
        <v>2</v>
      </c>
      <c r="I17" s="8" t="s">
        <v>56</v>
      </c>
      <c r="J17" s="8">
        <v>20</v>
      </c>
      <c r="K17" s="8" t="s">
        <v>51</v>
      </c>
      <c r="L17" s="8">
        <f t="shared" si="1"/>
        <v>2</v>
      </c>
      <c r="M17" s="8" t="s">
        <v>56</v>
      </c>
      <c r="N17" s="8">
        <v>500</v>
      </c>
      <c r="O17" s="8" t="s">
        <v>51</v>
      </c>
      <c r="P17" s="8">
        <f t="shared" si="2"/>
        <v>0</v>
      </c>
      <c r="Q17" s="8" t="s">
        <v>56</v>
      </c>
      <c r="R17" s="8">
        <v>0</v>
      </c>
      <c r="S17" s="8" t="s">
        <v>51</v>
      </c>
      <c r="T17" s="8">
        <f t="shared" si="3"/>
        <v>1</v>
      </c>
      <c r="U17" s="8" t="s">
        <v>56</v>
      </c>
      <c r="V17" s="8">
        <v>10</v>
      </c>
      <c r="W17" s="8" t="s">
        <v>52</v>
      </c>
      <c r="X17" s="8">
        <f t="shared" si="4"/>
        <v>1050</v>
      </c>
    </row>
    <row r="18" spans="1:24">
      <c r="A18" s="3" t="s">
        <v>15</v>
      </c>
      <c r="B18" s="3">
        <v>2</v>
      </c>
      <c r="C18" s="3">
        <v>0</v>
      </c>
      <c r="D18" s="3">
        <v>7</v>
      </c>
      <c r="E18" s="3">
        <v>1</v>
      </c>
      <c r="G18" s="11">
        <v>16</v>
      </c>
      <c r="H18" s="8">
        <f t="shared" si="0"/>
        <v>2</v>
      </c>
      <c r="I18" s="8" t="s">
        <v>56</v>
      </c>
      <c r="J18" s="8">
        <v>20</v>
      </c>
      <c r="K18" s="8" t="s">
        <v>51</v>
      </c>
      <c r="L18" s="8">
        <f t="shared" si="1"/>
        <v>0</v>
      </c>
      <c r="M18" s="8" t="s">
        <v>56</v>
      </c>
      <c r="N18" s="8">
        <v>500</v>
      </c>
      <c r="O18" s="8" t="s">
        <v>51</v>
      </c>
      <c r="P18" s="8">
        <f t="shared" si="2"/>
        <v>7</v>
      </c>
      <c r="Q18" s="8" t="s">
        <v>56</v>
      </c>
      <c r="R18" s="8">
        <v>0</v>
      </c>
      <c r="S18" s="8" t="s">
        <v>51</v>
      </c>
      <c r="T18" s="8">
        <f t="shared" si="3"/>
        <v>1</v>
      </c>
      <c r="U18" s="8" t="s">
        <v>56</v>
      </c>
      <c r="V18" s="8">
        <v>10</v>
      </c>
      <c r="W18" s="8" t="s">
        <v>52</v>
      </c>
      <c r="X18" s="8">
        <f t="shared" si="4"/>
        <v>50</v>
      </c>
    </row>
    <row r="19" spans="1:24">
      <c r="A19" s="3" t="s">
        <v>16</v>
      </c>
      <c r="B19" s="3">
        <v>2</v>
      </c>
      <c r="C19" s="3">
        <v>0</v>
      </c>
      <c r="D19" s="3">
        <v>0</v>
      </c>
      <c r="E19" s="3">
        <v>1</v>
      </c>
      <c r="G19" s="11">
        <v>17</v>
      </c>
      <c r="H19" s="8">
        <f t="shared" si="0"/>
        <v>2</v>
      </c>
      <c r="I19" s="8" t="s">
        <v>56</v>
      </c>
      <c r="J19" s="8">
        <v>20</v>
      </c>
      <c r="K19" s="8" t="s">
        <v>51</v>
      </c>
      <c r="L19" s="8">
        <f t="shared" si="1"/>
        <v>0</v>
      </c>
      <c r="M19" s="8" t="s">
        <v>56</v>
      </c>
      <c r="N19" s="8">
        <v>500</v>
      </c>
      <c r="O19" s="8" t="s">
        <v>51</v>
      </c>
      <c r="P19" s="8">
        <f t="shared" si="2"/>
        <v>0</v>
      </c>
      <c r="Q19" s="8" t="s">
        <v>56</v>
      </c>
      <c r="R19" s="8">
        <v>0</v>
      </c>
      <c r="S19" s="8" t="s">
        <v>51</v>
      </c>
      <c r="T19" s="8">
        <f t="shared" si="3"/>
        <v>1</v>
      </c>
      <c r="U19" s="8" t="s">
        <v>56</v>
      </c>
      <c r="V19" s="8">
        <v>10</v>
      </c>
      <c r="W19" s="8" t="s">
        <v>52</v>
      </c>
      <c r="X19" s="8">
        <f t="shared" si="4"/>
        <v>50</v>
      </c>
    </row>
    <row r="20" spans="1:24">
      <c r="A20" s="3" t="s">
        <v>17</v>
      </c>
      <c r="B20" s="3">
        <v>2</v>
      </c>
      <c r="C20" s="3">
        <v>0</v>
      </c>
      <c r="D20" s="3">
        <v>0</v>
      </c>
      <c r="E20" s="3">
        <v>1</v>
      </c>
      <c r="G20" s="11">
        <v>18</v>
      </c>
      <c r="H20" s="8">
        <f t="shared" si="0"/>
        <v>2</v>
      </c>
      <c r="I20" s="8" t="s">
        <v>56</v>
      </c>
      <c r="J20" s="8">
        <v>20</v>
      </c>
      <c r="K20" s="8" t="s">
        <v>51</v>
      </c>
      <c r="L20" s="8">
        <f t="shared" si="1"/>
        <v>0</v>
      </c>
      <c r="M20" s="8" t="s">
        <v>56</v>
      </c>
      <c r="N20" s="8">
        <v>500</v>
      </c>
      <c r="O20" s="8" t="s">
        <v>51</v>
      </c>
      <c r="P20" s="8">
        <f t="shared" si="2"/>
        <v>0</v>
      </c>
      <c r="Q20" s="8" t="s">
        <v>56</v>
      </c>
      <c r="R20" s="8">
        <v>0</v>
      </c>
      <c r="S20" s="8" t="s">
        <v>51</v>
      </c>
      <c r="T20" s="8">
        <f t="shared" si="3"/>
        <v>1</v>
      </c>
      <c r="U20" s="8" t="s">
        <v>56</v>
      </c>
      <c r="V20" s="8">
        <v>10</v>
      </c>
      <c r="W20" s="8" t="s">
        <v>52</v>
      </c>
      <c r="X20" s="8">
        <f t="shared" si="4"/>
        <v>50</v>
      </c>
    </row>
    <row r="21" spans="1:24">
      <c r="A21" s="3" t="s">
        <v>18</v>
      </c>
      <c r="B21" s="3">
        <v>2</v>
      </c>
      <c r="C21" s="3">
        <v>0</v>
      </c>
      <c r="D21" s="3">
        <v>0</v>
      </c>
      <c r="E21" s="3">
        <v>1</v>
      </c>
      <c r="G21" s="11">
        <v>19</v>
      </c>
      <c r="H21" s="8">
        <f t="shared" si="0"/>
        <v>2</v>
      </c>
      <c r="I21" s="8" t="s">
        <v>56</v>
      </c>
      <c r="J21" s="8">
        <v>20</v>
      </c>
      <c r="K21" s="8" t="s">
        <v>51</v>
      </c>
      <c r="L21" s="8">
        <f t="shared" si="1"/>
        <v>0</v>
      </c>
      <c r="M21" s="8" t="s">
        <v>56</v>
      </c>
      <c r="N21" s="8">
        <v>500</v>
      </c>
      <c r="O21" s="8" t="s">
        <v>51</v>
      </c>
      <c r="P21" s="8">
        <f t="shared" si="2"/>
        <v>0</v>
      </c>
      <c r="Q21" s="8" t="s">
        <v>56</v>
      </c>
      <c r="R21" s="8">
        <v>0</v>
      </c>
      <c r="S21" s="8" t="s">
        <v>51</v>
      </c>
      <c r="T21" s="8">
        <f t="shared" si="3"/>
        <v>1</v>
      </c>
      <c r="U21" s="8" t="s">
        <v>56</v>
      </c>
      <c r="V21" s="8">
        <v>10</v>
      </c>
      <c r="W21" s="8" t="s">
        <v>52</v>
      </c>
      <c r="X21" s="8">
        <f t="shared" si="4"/>
        <v>50</v>
      </c>
    </row>
    <row r="22" spans="1:24">
      <c r="A22" s="3" t="s">
        <v>19</v>
      </c>
      <c r="B22" s="3">
        <v>2</v>
      </c>
      <c r="C22" s="3">
        <v>0</v>
      </c>
      <c r="D22" s="3">
        <v>0</v>
      </c>
      <c r="E22" s="3">
        <v>1</v>
      </c>
      <c r="G22" s="11">
        <v>20</v>
      </c>
      <c r="H22" s="8">
        <f t="shared" si="0"/>
        <v>2</v>
      </c>
      <c r="I22" s="8" t="s">
        <v>56</v>
      </c>
      <c r="J22" s="8">
        <v>20</v>
      </c>
      <c r="K22" s="8" t="s">
        <v>51</v>
      </c>
      <c r="L22" s="8">
        <f t="shared" si="1"/>
        <v>0</v>
      </c>
      <c r="M22" s="8" t="s">
        <v>56</v>
      </c>
      <c r="N22" s="8">
        <v>500</v>
      </c>
      <c r="O22" s="8" t="s">
        <v>51</v>
      </c>
      <c r="P22" s="8">
        <f t="shared" si="2"/>
        <v>0</v>
      </c>
      <c r="Q22" s="8" t="s">
        <v>56</v>
      </c>
      <c r="R22" s="8">
        <v>0</v>
      </c>
      <c r="S22" s="8" t="s">
        <v>51</v>
      </c>
      <c r="T22" s="8">
        <f t="shared" si="3"/>
        <v>1</v>
      </c>
      <c r="U22" s="8" t="s">
        <v>56</v>
      </c>
      <c r="V22" s="8">
        <v>10</v>
      </c>
      <c r="W22" s="8" t="s">
        <v>52</v>
      </c>
      <c r="X22" s="8">
        <f t="shared" si="4"/>
        <v>50</v>
      </c>
    </row>
    <row r="23" spans="1:24">
      <c r="A23" s="3" t="s">
        <v>20</v>
      </c>
      <c r="B23" s="3">
        <v>4</v>
      </c>
      <c r="C23" s="3">
        <v>3</v>
      </c>
      <c r="D23" s="3">
        <v>0</v>
      </c>
      <c r="E23" s="3">
        <v>0</v>
      </c>
      <c r="G23" s="11">
        <v>21</v>
      </c>
      <c r="H23" s="8">
        <f t="shared" si="0"/>
        <v>4</v>
      </c>
      <c r="I23" s="8" t="s">
        <v>56</v>
      </c>
      <c r="J23" s="8">
        <v>20</v>
      </c>
      <c r="K23" s="8" t="s">
        <v>51</v>
      </c>
      <c r="L23" s="8">
        <f t="shared" si="1"/>
        <v>3</v>
      </c>
      <c r="M23" s="8" t="s">
        <v>56</v>
      </c>
      <c r="N23" s="8">
        <v>500</v>
      </c>
      <c r="O23" s="8" t="s">
        <v>51</v>
      </c>
      <c r="P23" s="8">
        <f t="shared" si="2"/>
        <v>0</v>
      </c>
      <c r="Q23" s="8" t="s">
        <v>56</v>
      </c>
      <c r="R23" s="8">
        <v>0</v>
      </c>
      <c r="S23" s="8" t="s">
        <v>51</v>
      </c>
      <c r="T23" s="8">
        <f t="shared" si="3"/>
        <v>0</v>
      </c>
      <c r="U23" s="8" t="s">
        <v>56</v>
      </c>
      <c r="V23" s="8">
        <v>10</v>
      </c>
      <c r="W23" s="8" t="s">
        <v>52</v>
      </c>
      <c r="X23" s="8">
        <f t="shared" si="4"/>
        <v>1580</v>
      </c>
    </row>
    <row r="24" spans="1:24">
      <c r="A24" s="3" t="s">
        <v>21</v>
      </c>
      <c r="B24" s="3">
        <v>8</v>
      </c>
      <c r="C24" s="3">
        <v>0</v>
      </c>
      <c r="D24" s="3">
        <v>0</v>
      </c>
      <c r="E24" s="3">
        <v>2</v>
      </c>
      <c r="G24" s="11">
        <v>22</v>
      </c>
      <c r="H24" s="8">
        <f t="shared" si="0"/>
        <v>8</v>
      </c>
      <c r="I24" s="8" t="s">
        <v>56</v>
      </c>
      <c r="J24" s="8">
        <v>20</v>
      </c>
      <c r="K24" s="8" t="s">
        <v>51</v>
      </c>
      <c r="L24" s="8">
        <f t="shared" si="1"/>
        <v>0</v>
      </c>
      <c r="M24" s="8" t="s">
        <v>56</v>
      </c>
      <c r="N24" s="8">
        <v>500</v>
      </c>
      <c r="O24" s="8" t="s">
        <v>51</v>
      </c>
      <c r="P24" s="8">
        <f t="shared" si="2"/>
        <v>0</v>
      </c>
      <c r="Q24" s="8" t="s">
        <v>56</v>
      </c>
      <c r="R24" s="8">
        <v>0</v>
      </c>
      <c r="S24" s="8" t="s">
        <v>51</v>
      </c>
      <c r="T24" s="8">
        <f t="shared" si="3"/>
        <v>2</v>
      </c>
      <c r="U24" s="8" t="s">
        <v>56</v>
      </c>
      <c r="V24" s="8">
        <v>10</v>
      </c>
      <c r="W24" s="8" t="s">
        <v>52</v>
      </c>
      <c r="X24" s="8">
        <f t="shared" si="4"/>
        <v>180</v>
      </c>
    </row>
    <row r="25" spans="1:24">
      <c r="A25" s="3" t="s">
        <v>22</v>
      </c>
      <c r="B25" s="3">
        <v>5</v>
      </c>
      <c r="C25" s="3">
        <v>0</v>
      </c>
      <c r="D25" s="3">
        <v>0</v>
      </c>
      <c r="E25" s="3">
        <v>1</v>
      </c>
      <c r="G25" s="11">
        <v>23</v>
      </c>
      <c r="H25" s="8">
        <f t="shared" si="0"/>
        <v>5</v>
      </c>
      <c r="I25" s="8" t="s">
        <v>56</v>
      </c>
      <c r="J25" s="8">
        <v>20</v>
      </c>
      <c r="K25" s="8" t="s">
        <v>51</v>
      </c>
      <c r="L25" s="8">
        <f t="shared" si="1"/>
        <v>0</v>
      </c>
      <c r="M25" s="8" t="s">
        <v>56</v>
      </c>
      <c r="N25" s="8">
        <v>500</v>
      </c>
      <c r="O25" s="8" t="s">
        <v>51</v>
      </c>
      <c r="P25" s="8">
        <f t="shared" si="2"/>
        <v>0</v>
      </c>
      <c r="Q25" s="8" t="s">
        <v>56</v>
      </c>
      <c r="R25" s="8">
        <v>0</v>
      </c>
      <c r="S25" s="8" t="s">
        <v>51</v>
      </c>
      <c r="T25" s="8">
        <f t="shared" si="3"/>
        <v>1</v>
      </c>
      <c r="U25" s="8" t="s">
        <v>56</v>
      </c>
      <c r="V25" s="8">
        <v>10</v>
      </c>
      <c r="W25" s="8" t="s">
        <v>52</v>
      </c>
      <c r="X25" s="8">
        <f t="shared" si="4"/>
        <v>110</v>
      </c>
    </row>
    <row r="26" spans="1:24">
      <c r="A26" s="3" t="s">
        <v>23</v>
      </c>
      <c r="B26" s="3">
        <v>1</v>
      </c>
      <c r="C26" s="3">
        <v>0</v>
      </c>
      <c r="D26" s="3">
        <v>20</v>
      </c>
      <c r="E26" s="3">
        <v>0</v>
      </c>
      <c r="G26" s="11">
        <v>24</v>
      </c>
      <c r="H26" s="8">
        <f t="shared" si="0"/>
        <v>1</v>
      </c>
      <c r="I26" s="8" t="s">
        <v>56</v>
      </c>
      <c r="J26" s="8">
        <v>20</v>
      </c>
      <c r="K26" s="8" t="s">
        <v>51</v>
      </c>
      <c r="L26" s="8">
        <f t="shared" si="1"/>
        <v>0</v>
      </c>
      <c r="M26" s="8" t="s">
        <v>56</v>
      </c>
      <c r="N26" s="8">
        <v>500</v>
      </c>
      <c r="O26" s="8" t="s">
        <v>51</v>
      </c>
      <c r="P26" s="8">
        <f t="shared" si="2"/>
        <v>20</v>
      </c>
      <c r="Q26" s="8" t="s">
        <v>56</v>
      </c>
      <c r="R26" s="8">
        <v>0</v>
      </c>
      <c r="S26" s="8" t="s">
        <v>51</v>
      </c>
      <c r="T26" s="8">
        <f t="shared" si="3"/>
        <v>0</v>
      </c>
      <c r="U26" s="8" t="s">
        <v>56</v>
      </c>
      <c r="V26" s="8">
        <v>10</v>
      </c>
      <c r="W26" s="8" t="s">
        <v>52</v>
      </c>
      <c r="X26" s="8">
        <f t="shared" si="4"/>
        <v>20</v>
      </c>
    </row>
    <row r="27" spans="1:24">
      <c r="A27" s="3" t="s">
        <v>24</v>
      </c>
      <c r="B27" s="3">
        <v>1</v>
      </c>
      <c r="C27" s="3">
        <v>0</v>
      </c>
      <c r="D27" s="3">
        <v>4</v>
      </c>
      <c r="E27" s="3">
        <v>1</v>
      </c>
      <c r="G27" s="11">
        <v>25</v>
      </c>
      <c r="H27" s="8">
        <f t="shared" si="0"/>
        <v>1</v>
      </c>
      <c r="I27" s="8" t="s">
        <v>56</v>
      </c>
      <c r="J27" s="8">
        <v>20</v>
      </c>
      <c r="K27" s="8" t="s">
        <v>51</v>
      </c>
      <c r="L27" s="8">
        <f t="shared" si="1"/>
        <v>0</v>
      </c>
      <c r="M27" s="8" t="s">
        <v>56</v>
      </c>
      <c r="N27" s="8">
        <v>500</v>
      </c>
      <c r="O27" s="8" t="s">
        <v>51</v>
      </c>
      <c r="P27" s="8">
        <f t="shared" si="2"/>
        <v>4</v>
      </c>
      <c r="Q27" s="8" t="s">
        <v>56</v>
      </c>
      <c r="R27" s="8">
        <v>0</v>
      </c>
      <c r="S27" s="8" t="s">
        <v>51</v>
      </c>
      <c r="T27" s="8">
        <f t="shared" si="3"/>
        <v>1</v>
      </c>
      <c r="U27" s="8" t="s">
        <v>56</v>
      </c>
      <c r="V27" s="8">
        <v>10</v>
      </c>
      <c r="W27" s="8" t="s">
        <v>52</v>
      </c>
      <c r="X27" s="8">
        <f t="shared" si="4"/>
        <v>30</v>
      </c>
    </row>
    <row r="28" spans="1:24">
      <c r="A28" s="3" t="s">
        <v>25</v>
      </c>
      <c r="B28" s="3">
        <v>2</v>
      </c>
      <c r="C28" s="3">
        <v>0</v>
      </c>
      <c r="D28" s="3">
        <v>0</v>
      </c>
      <c r="E28" s="3">
        <v>1</v>
      </c>
      <c r="G28" s="11">
        <v>26</v>
      </c>
      <c r="H28" s="8">
        <f t="shared" si="0"/>
        <v>2</v>
      </c>
      <c r="I28" s="8" t="s">
        <v>56</v>
      </c>
      <c r="J28" s="8">
        <v>20</v>
      </c>
      <c r="K28" s="8" t="s">
        <v>51</v>
      </c>
      <c r="L28" s="8">
        <f t="shared" si="1"/>
        <v>0</v>
      </c>
      <c r="M28" s="8" t="s">
        <v>56</v>
      </c>
      <c r="N28" s="8">
        <v>500</v>
      </c>
      <c r="O28" s="8" t="s">
        <v>51</v>
      </c>
      <c r="P28" s="8">
        <f t="shared" si="2"/>
        <v>0</v>
      </c>
      <c r="Q28" s="8" t="s">
        <v>56</v>
      </c>
      <c r="R28" s="8">
        <v>0</v>
      </c>
      <c r="S28" s="8" t="s">
        <v>51</v>
      </c>
      <c r="T28" s="8">
        <f t="shared" si="3"/>
        <v>1</v>
      </c>
      <c r="U28" s="8" t="s">
        <v>56</v>
      </c>
      <c r="V28" s="8">
        <v>10</v>
      </c>
      <c r="W28" s="8" t="s">
        <v>52</v>
      </c>
      <c r="X28" s="8">
        <f t="shared" si="4"/>
        <v>50</v>
      </c>
    </row>
    <row r="29" spans="1:24">
      <c r="A29" s="3" t="s">
        <v>26</v>
      </c>
      <c r="B29" s="3">
        <v>2</v>
      </c>
      <c r="C29" s="3">
        <v>0</v>
      </c>
      <c r="D29" s="3">
        <v>2</v>
      </c>
      <c r="E29" s="3">
        <v>1</v>
      </c>
      <c r="G29" s="11">
        <v>27</v>
      </c>
      <c r="H29" s="8">
        <f t="shared" si="0"/>
        <v>2</v>
      </c>
      <c r="I29" s="8" t="s">
        <v>56</v>
      </c>
      <c r="J29" s="8">
        <v>20</v>
      </c>
      <c r="K29" s="8" t="s">
        <v>51</v>
      </c>
      <c r="L29" s="8">
        <f t="shared" si="1"/>
        <v>0</v>
      </c>
      <c r="M29" s="8" t="s">
        <v>56</v>
      </c>
      <c r="N29" s="8">
        <v>500</v>
      </c>
      <c r="O29" s="8" t="s">
        <v>51</v>
      </c>
      <c r="P29" s="8">
        <f t="shared" si="2"/>
        <v>2</v>
      </c>
      <c r="Q29" s="8" t="s">
        <v>56</v>
      </c>
      <c r="R29" s="8">
        <v>0</v>
      </c>
      <c r="S29" s="8" t="s">
        <v>51</v>
      </c>
      <c r="T29" s="8">
        <f t="shared" si="3"/>
        <v>1</v>
      </c>
      <c r="U29" s="8" t="s">
        <v>56</v>
      </c>
      <c r="V29" s="8">
        <v>10</v>
      </c>
      <c r="W29" s="8" t="s">
        <v>52</v>
      </c>
      <c r="X29" s="8">
        <f t="shared" si="4"/>
        <v>50</v>
      </c>
    </row>
    <row r="30" spans="1:24">
      <c r="A30" s="3" t="s">
        <v>27</v>
      </c>
      <c r="B30" s="3">
        <v>1</v>
      </c>
      <c r="C30" s="3">
        <v>0</v>
      </c>
      <c r="D30" s="3">
        <v>0</v>
      </c>
      <c r="E30" s="3">
        <v>1</v>
      </c>
      <c r="G30" s="11">
        <v>28</v>
      </c>
      <c r="H30" s="8">
        <f t="shared" si="0"/>
        <v>1</v>
      </c>
      <c r="I30" s="8" t="s">
        <v>56</v>
      </c>
      <c r="J30" s="8">
        <v>20</v>
      </c>
      <c r="K30" s="8" t="s">
        <v>51</v>
      </c>
      <c r="L30" s="8">
        <f t="shared" si="1"/>
        <v>0</v>
      </c>
      <c r="M30" s="8" t="s">
        <v>56</v>
      </c>
      <c r="N30" s="8">
        <v>500</v>
      </c>
      <c r="O30" s="8" t="s">
        <v>51</v>
      </c>
      <c r="P30" s="8">
        <f t="shared" si="2"/>
        <v>0</v>
      </c>
      <c r="Q30" s="8" t="s">
        <v>56</v>
      </c>
      <c r="R30" s="8">
        <v>0</v>
      </c>
      <c r="S30" s="8" t="s">
        <v>51</v>
      </c>
      <c r="T30" s="8">
        <f t="shared" si="3"/>
        <v>1</v>
      </c>
      <c r="U30" s="8" t="s">
        <v>56</v>
      </c>
      <c r="V30" s="8">
        <v>10</v>
      </c>
      <c r="W30" s="8" t="s">
        <v>52</v>
      </c>
      <c r="X30" s="8">
        <f t="shared" si="4"/>
        <v>30</v>
      </c>
    </row>
    <row r="31" spans="1:24">
      <c r="A31" s="3" t="s">
        <v>28</v>
      </c>
      <c r="B31" s="3">
        <v>3</v>
      </c>
      <c r="C31" s="3">
        <v>2</v>
      </c>
      <c r="D31" s="3">
        <v>0</v>
      </c>
      <c r="E31" s="3">
        <v>1</v>
      </c>
      <c r="G31" s="11">
        <v>29</v>
      </c>
      <c r="H31" s="8">
        <f t="shared" si="0"/>
        <v>3</v>
      </c>
      <c r="I31" s="8" t="s">
        <v>56</v>
      </c>
      <c r="J31" s="8">
        <v>20</v>
      </c>
      <c r="K31" s="8" t="s">
        <v>51</v>
      </c>
      <c r="L31" s="8">
        <f t="shared" si="1"/>
        <v>2</v>
      </c>
      <c r="M31" s="8" t="s">
        <v>56</v>
      </c>
      <c r="N31" s="8">
        <v>500</v>
      </c>
      <c r="O31" s="8" t="s">
        <v>51</v>
      </c>
      <c r="P31" s="8">
        <f t="shared" si="2"/>
        <v>0</v>
      </c>
      <c r="Q31" s="8" t="s">
        <v>56</v>
      </c>
      <c r="R31" s="8">
        <v>0</v>
      </c>
      <c r="S31" s="8" t="s">
        <v>51</v>
      </c>
      <c r="T31" s="8">
        <f t="shared" si="3"/>
        <v>1</v>
      </c>
      <c r="U31" s="8" t="s">
        <v>56</v>
      </c>
      <c r="V31" s="8">
        <v>10</v>
      </c>
      <c r="W31" s="8" t="s">
        <v>52</v>
      </c>
      <c r="X31" s="8">
        <f t="shared" si="4"/>
        <v>1070</v>
      </c>
    </row>
    <row r="32" spans="1:24">
      <c r="A32" s="3" t="s">
        <v>29</v>
      </c>
      <c r="B32" s="3">
        <v>2</v>
      </c>
      <c r="C32" s="3">
        <v>3</v>
      </c>
      <c r="D32" s="3">
        <v>0</v>
      </c>
      <c r="E32" s="3">
        <v>2</v>
      </c>
      <c r="G32" s="11">
        <v>30</v>
      </c>
      <c r="H32" s="8">
        <f t="shared" si="0"/>
        <v>2</v>
      </c>
      <c r="I32" s="8" t="s">
        <v>56</v>
      </c>
      <c r="J32" s="8">
        <v>20</v>
      </c>
      <c r="K32" s="8" t="s">
        <v>51</v>
      </c>
      <c r="L32" s="8">
        <f t="shared" si="1"/>
        <v>3</v>
      </c>
      <c r="M32" s="8" t="s">
        <v>56</v>
      </c>
      <c r="N32" s="8">
        <v>500</v>
      </c>
      <c r="O32" s="8" t="s">
        <v>51</v>
      </c>
      <c r="P32" s="8">
        <f t="shared" si="2"/>
        <v>0</v>
      </c>
      <c r="Q32" s="8" t="s">
        <v>56</v>
      </c>
      <c r="R32" s="8">
        <v>0</v>
      </c>
      <c r="S32" s="8" t="s">
        <v>51</v>
      </c>
      <c r="T32" s="8">
        <f t="shared" si="3"/>
        <v>2</v>
      </c>
      <c r="U32" s="8" t="s">
        <v>56</v>
      </c>
      <c r="V32" s="8">
        <v>10</v>
      </c>
      <c r="W32" s="8" t="s">
        <v>52</v>
      </c>
      <c r="X32" s="8">
        <f t="shared" si="4"/>
        <v>1560</v>
      </c>
    </row>
    <row r="33" spans="1:24">
      <c r="A33" s="3" t="s">
        <v>30</v>
      </c>
      <c r="B33" s="3">
        <v>3</v>
      </c>
      <c r="C33" s="3">
        <v>2</v>
      </c>
      <c r="D33" s="3">
        <v>0</v>
      </c>
      <c r="E33" s="3">
        <v>1</v>
      </c>
      <c r="G33" s="11">
        <v>31</v>
      </c>
      <c r="H33" s="8">
        <f t="shared" si="0"/>
        <v>3</v>
      </c>
      <c r="I33" s="8" t="s">
        <v>56</v>
      </c>
      <c r="J33" s="8">
        <v>20</v>
      </c>
      <c r="K33" s="8" t="s">
        <v>51</v>
      </c>
      <c r="L33" s="8">
        <f t="shared" si="1"/>
        <v>2</v>
      </c>
      <c r="M33" s="8" t="s">
        <v>56</v>
      </c>
      <c r="N33" s="8">
        <v>500</v>
      </c>
      <c r="O33" s="8" t="s">
        <v>51</v>
      </c>
      <c r="P33" s="8">
        <f t="shared" si="2"/>
        <v>0</v>
      </c>
      <c r="Q33" s="8" t="s">
        <v>56</v>
      </c>
      <c r="R33" s="8">
        <v>0</v>
      </c>
      <c r="S33" s="8" t="s">
        <v>51</v>
      </c>
      <c r="T33" s="8">
        <f t="shared" si="3"/>
        <v>1</v>
      </c>
      <c r="U33" s="8" t="s">
        <v>56</v>
      </c>
      <c r="V33" s="8">
        <v>10</v>
      </c>
      <c r="W33" s="8" t="s">
        <v>52</v>
      </c>
      <c r="X33" s="8">
        <f t="shared" si="4"/>
        <v>1070</v>
      </c>
    </row>
    <row r="34" spans="1:24">
      <c r="A34" s="3" t="s">
        <v>31</v>
      </c>
      <c r="B34" s="3">
        <v>6</v>
      </c>
      <c r="C34" s="3">
        <v>3</v>
      </c>
      <c r="D34" s="3">
        <v>0</v>
      </c>
      <c r="E34" s="3">
        <v>1</v>
      </c>
      <c r="G34" s="11">
        <v>32</v>
      </c>
      <c r="H34" s="8">
        <f t="shared" si="0"/>
        <v>6</v>
      </c>
      <c r="I34" s="8" t="s">
        <v>56</v>
      </c>
      <c r="J34" s="8">
        <v>20</v>
      </c>
      <c r="K34" s="8" t="s">
        <v>51</v>
      </c>
      <c r="L34" s="8">
        <f t="shared" si="1"/>
        <v>3</v>
      </c>
      <c r="M34" s="8" t="s">
        <v>56</v>
      </c>
      <c r="N34" s="8">
        <v>500</v>
      </c>
      <c r="O34" s="8" t="s">
        <v>51</v>
      </c>
      <c r="P34" s="8">
        <f t="shared" si="2"/>
        <v>0</v>
      </c>
      <c r="Q34" s="8" t="s">
        <v>56</v>
      </c>
      <c r="R34" s="8">
        <v>0</v>
      </c>
      <c r="S34" s="8" t="s">
        <v>51</v>
      </c>
      <c r="T34" s="8">
        <f t="shared" si="3"/>
        <v>1</v>
      </c>
      <c r="U34" s="8" t="s">
        <v>56</v>
      </c>
      <c r="V34" s="8">
        <v>10</v>
      </c>
      <c r="W34" s="8" t="s">
        <v>52</v>
      </c>
      <c r="X34" s="8">
        <f t="shared" si="4"/>
        <v>1630</v>
      </c>
    </row>
    <row r="35" spans="1:24">
      <c r="A35" s="3" t="s">
        <v>32</v>
      </c>
      <c r="B35" s="3">
        <v>1</v>
      </c>
      <c r="C35" s="3">
        <v>1</v>
      </c>
      <c r="D35" s="3">
        <v>0</v>
      </c>
      <c r="E35" s="3">
        <v>1</v>
      </c>
      <c r="G35" s="11">
        <v>33</v>
      </c>
      <c r="H35" s="8">
        <f t="shared" si="0"/>
        <v>1</v>
      </c>
      <c r="I35" s="8" t="s">
        <v>56</v>
      </c>
      <c r="J35" s="8">
        <v>20</v>
      </c>
      <c r="K35" s="8" t="s">
        <v>51</v>
      </c>
      <c r="L35" s="8">
        <f t="shared" si="1"/>
        <v>1</v>
      </c>
      <c r="M35" s="8" t="s">
        <v>56</v>
      </c>
      <c r="N35" s="8">
        <v>500</v>
      </c>
      <c r="O35" s="8" t="s">
        <v>51</v>
      </c>
      <c r="P35" s="8">
        <f t="shared" si="2"/>
        <v>0</v>
      </c>
      <c r="Q35" s="8" t="s">
        <v>56</v>
      </c>
      <c r="R35" s="8">
        <v>0</v>
      </c>
      <c r="S35" s="8" t="s">
        <v>51</v>
      </c>
      <c r="T35" s="8">
        <f t="shared" si="3"/>
        <v>1</v>
      </c>
      <c r="U35" s="8" t="s">
        <v>56</v>
      </c>
      <c r="V35" s="8">
        <v>10</v>
      </c>
      <c r="W35" s="8" t="s">
        <v>52</v>
      </c>
      <c r="X35" s="8">
        <f t="shared" si="4"/>
        <v>530</v>
      </c>
    </row>
    <row r="36" spans="1:24">
      <c r="G36" s="9" t="s">
        <v>54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10" t="s">
        <v>52</v>
      </c>
      <c r="X36" s="10">
        <f>SUM(X3:X35)</f>
        <v>12820</v>
      </c>
    </row>
  </sheetData>
  <mergeCells count="2">
    <mergeCell ref="G1:X1"/>
    <mergeCell ref="G36:V3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36"/>
  <sheetViews>
    <sheetView workbookViewId="0">
      <selection activeCell="V3" sqref="V3"/>
    </sheetView>
  </sheetViews>
  <sheetFormatPr defaultRowHeight="15"/>
  <cols>
    <col min="2" max="2" width="4.42578125" bestFit="1" customWidth="1"/>
    <col min="3" max="3" width="4.5703125" bestFit="1" customWidth="1"/>
    <col min="4" max="4" width="5.42578125" bestFit="1" customWidth="1"/>
    <col min="5" max="5" width="7.42578125" bestFit="1" customWidth="1"/>
    <col min="7" max="7" width="2.85546875" bestFit="1" customWidth="1"/>
    <col min="8" max="8" width="3" style="5" bestFit="1" customWidth="1"/>
    <col min="9" max="9" width="2" style="6" bestFit="1" customWidth="1"/>
    <col min="10" max="10" width="3" style="6" bestFit="1" customWidth="1"/>
    <col min="11" max="11" width="2" style="6" bestFit="1" customWidth="1"/>
    <col min="12" max="12" width="3.5703125" style="6" bestFit="1" customWidth="1"/>
    <col min="13" max="13" width="2" style="6" bestFit="1" customWidth="1"/>
    <col min="14" max="14" width="4" style="6" bestFit="1" customWidth="1"/>
    <col min="15" max="15" width="2" style="6" bestFit="1" customWidth="1"/>
    <col min="16" max="16" width="3" style="6" bestFit="1" customWidth="1"/>
    <col min="17" max="19" width="2" style="6" bestFit="1" customWidth="1"/>
    <col min="20" max="20" width="2.85546875" style="6" bestFit="1" customWidth="1"/>
    <col min="21" max="21" width="2" style="6" bestFit="1" customWidth="1"/>
    <col min="22" max="22" width="3" style="6" bestFit="1" customWidth="1"/>
    <col min="23" max="23" width="2" style="6" bestFit="1" customWidth="1"/>
    <col min="24" max="24" width="5.28515625" style="6" bestFit="1" customWidth="1"/>
  </cols>
  <sheetData>
    <row r="1" spans="1:24">
      <c r="G1" s="12" t="s">
        <v>50</v>
      </c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4"/>
    </row>
    <row r="2" spans="1:24" ht="102.75">
      <c r="A2" s="2"/>
      <c r="B2" s="2" t="s">
        <v>33</v>
      </c>
      <c r="C2" s="2" t="s">
        <v>34</v>
      </c>
      <c r="D2" s="2" t="s">
        <v>35</v>
      </c>
      <c r="E2" s="2" t="s">
        <v>36</v>
      </c>
      <c r="G2" s="7" t="s">
        <v>55</v>
      </c>
      <c r="H2" s="7" t="s">
        <v>33</v>
      </c>
      <c r="I2" s="7"/>
      <c r="J2" s="7" t="s">
        <v>50</v>
      </c>
      <c r="K2" s="7"/>
      <c r="L2" s="7" t="s">
        <v>34</v>
      </c>
      <c r="M2" s="7"/>
      <c r="N2" s="7" t="s">
        <v>50</v>
      </c>
      <c r="O2" s="7"/>
      <c r="P2" s="7" t="s">
        <v>35</v>
      </c>
      <c r="Q2" s="7"/>
      <c r="R2" s="7" t="s">
        <v>50</v>
      </c>
      <c r="S2" s="7"/>
      <c r="T2" s="7" t="s">
        <v>53</v>
      </c>
      <c r="U2" s="7"/>
      <c r="V2" s="7" t="s">
        <v>50</v>
      </c>
      <c r="W2" s="7"/>
      <c r="X2" s="7" t="s">
        <v>58</v>
      </c>
    </row>
    <row r="3" spans="1:24">
      <c r="A3" s="3" t="s">
        <v>0</v>
      </c>
      <c r="B3" s="3">
        <v>3</v>
      </c>
      <c r="C3" s="3">
        <v>0</v>
      </c>
      <c r="D3" s="3">
        <v>3</v>
      </c>
      <c r="E3" s="3">
        <v>0</v>
      </c>
      <c r="G3" s="11">
        <v>1</v>
      </c>
      <c r="H3" s="8">
        <f>B3</f>
        <v>3</v>
      </c>
      <c r="I3" s="8" t="s">
        <v>56</v>
      </c>
      <c r="J3" s="8">
        <v>20</v>
      </c>
      <c r="K3" s="8" t="s">
        <v>51</v>
      </c>
      <c r="L3" s="8">
        <f>C3</f>
        <v>0</v>
      </c>
      <c r="M3" s="8" t="s">
        <v>56</v>
      </c>
      <c r="N3" s="8">
        <v>500</v>
      </c>
      <c r="O3" s="8" t="s">
        <v>51</v>
      </c>
      <c r="P3" s="8">
        <f>D3</f>
        <v>3</v>
      </c>
      <c r="Q3" s="8" t="s">
        <v>56</v>
      </c>
      <c r="R3" s="8">
        <v>0</v>
      </c>
      <c r="S3" s="8" t="s">
        <v>51</v>
      </c>
      <c r="T3" s="8">
        <f>E3</f>
        <v>0</v>
      </c>
      <c r="U3" s="8" t="s">
        <v>56</v>
      </c>
      <c r="V3" s="8">
        <v>10</v>
      </c>
      <c r="W3" s="8" t="s">
        <v>52</v>
      </c>
      <c r="X3" s="8">
        <f>H3*J3+L3*N3+P3*R3+T3*V3</f>
        <v>60</v>
      </c>
    </row>
    <row r="4" spans="1:24">
      <c r="A4" s="3" t="s">
        <v>1</v>
      </c>
      <c r="B4" s="3">
        <v>2</v>
      </c>
      <c r="C4" s="3">
        <v>0</v>
      </c>
      <c r="D4" s="3">
        <v>1</v>
      </c>
      <c r="E4" s="3">
        <v>0</v>
      </c>
      <c r="G4" s="11">
        <v>2</v>
      </c>
      <c r="H4" s="8">
        <f t="shared" ref="H4:H35" si="0">B4</f>
        <v>2</v>
      </c>
      <c r="I4" s="8" t="s">
        <v>56</v>
      </c>
      <c r="J4" s="8">
        <v>20</v>
      </c>
      <c r="K4" s="8" t="s">
        <v>51</v>
      </c>
      <c r="L4" s="8">
        <f t="shared" ref="L4:L35" si="1">C4</f>
        <v>0</v>
      </c>
      <c r="M4" s="8" t="s">
        <v>56</v>
      </c>
      <c r="N4" s="8">
        <v>500</v>
      </c>
      <c r="O4" s="8" t="s">
        <v>51</v>
      </c>
      <c r="P4" s="8">
        <f t="shared" ref="P4:P35" si="2">D4</f>
        <v>1</v>
      </c>
      <c r="Q4" s="8" t="s">
        <v>56</v>
      </c>
      <c r="R4" s="8">
        <v>0</v>
      </c>
      <c r="S4" s="8" t="s">
        <v>51</v>
      </c>
      <c r="T4" s="8">
        <f t="shared" ref="T4:T35" si="3">E4</f>
        <v>0</v>
      </c>
      <c r="U4" s="8" t="s">
        <v>56</v>
      </c>
      <c r="V4" s="8">
        <v>10</v>
      </c>
      <c r="W4" s="8" t="s">
        <v>52</v>
      </c>
      <c r="X4" s="8">
        <f t="shared" ref="X4:X35" si="4">H4*J4+L4*N4+P4*R4+T4*V4</f>
        <v>40</v>
      </c>
    </row>
    <row r="5" spans="1:24">
      <c r="A5" s="3" t="s">
        <v>2</v>
      </c>
      <c r="B5" s="3">
        <v>1</v>
      </c>
      <c r="C5" s="3">
        <v>0</v>
      </c>
      <c r="D5" s="3">
        <v>1</v>
      </c>
      <c r="E5" s="3">
        <v>0</v>
      </c>
      <c r="G5" s="11">
        <v>3</v>
      </c>
      <c r="H5" s="8">
        <f t="shared" si="0"/>
        <v>1</v>
      </c>
      <c r="I5" s="8" t="s">
        <v>56</v>
      </c>
      <c r="J5" s="8">
        <v>20</v>
      </c>
      <c r="K5" s="8" t="s">
        <v>51</v>
      </c>
      <c r="L5" s="8">
        <f t="shared" si="1"/>
        <v>0</v>
      </c>
      <c r="M5" s="8" t="s">
        <v>56</v>
      </c>
      <c r="N5" s="8">
        <v>500</v>
      </c>
      <c r="O5" s="8" t="s">
        <v>51</v>
      </c>
      <c r="P5" s="8">
        <f t="shared" si="2"/>
        <v>1</v>
      </c>
      <c r="Q5" s="8" t="s">
        <v>56</v>
      </c>
      <c r="R5" s="8">
        <v>0</v>
      </c>
      <c r="S5" s="8" t="s">
        <v>51</v>
      </c>
      <c r="T5" s="8">
        <f t="shared" si="3"/>
        <v>0</v>
      </c>
      <c r="U5" s="8" t="s">
        <v>56</v>
      </c>
      <c r="V5" s="8">
        <v>10</v>
      </c>
      <c r="W5" s="8" t="s">
        <v>52</v>
      </c>
      <c r="X5" s="8">
        <f t="shared" si="4"/>
        <v>20</v>
      </c>
    </row>
    <row r="6" spans="1:24">
      <c r="A6" s="3" t="s">
        <v>3</v>
      </c>
      <c r="B6" s="3">
        <v>3</v>
      </c>
      <c r="C6" s="3">
        <v>1</v>
      </c>
      <c r="D6" s="3">
        <v>3</v>
      </c>
      <c r="E6" s="3">
        <v>2</v>
      </c>
      <c r="G6" s="11">
        <v>4</v>
      </c>
      <c r="H6" s="8">
        <f t="shared" si="0"/>
        <v>3</v>
      </c>
      <c r="I6" s="8" t="s">
        <v>56</v>
      </c>
      <c r="J6" s="8">
        <v>20</v>
      </c>
      <c r="K6" s="8" t="s">
        <v>51</v>
      </c>
      <c r="L6" s="8">
        <f t="shared" si="1"/>
        <v>1</v>
      </c>
      <c r="M6" s="8" t="s">
        <v>56</v>
      </c>
      <c r="N6" s="8">
        <v>500</v>
      </c>
      <c r="O6" s="8" t="s">
        <v>51</v>
      </c>
      <c r="P6" s="8">
        <f t="shared" si="2"/>
        <v>3</v>
      </c>
      <c r="Q6" s="8" t="s">
        <v>56</v>
      </c>
      <c r="R6" s="8">
        <v>0</v>
      </c>
      <c r="S6" s="8" t="s">
        <v>51</v>
      </c>
      <c r="T6" s="8">
        <f t="shared" si="3"/>
        <v>2</v>
      </c>
      <c r="U6" s="8" t="s">
        <v>56</v>
      </c>
      <c r="V6" s="8">
        <v>10</v>
      </c>
      <c r="W6" s="8" t="s">
        <v>52</v>
      </c>
      <c r="X6" s="8">
        <f t="shared" si="4"/>
        <v>580</v>
      </c>
    </row>
    <row r="7" spans="1:24">
      <c r="A7" s="3" t="s">
        <v>4</v>
      </c>
      <c r="B7" s="3">
        <v>1</v>
      </c>
      <c r="C7" s="3">
        <v>0</v>
      </c>
      <c r="D7" s="3">
        <v>1</v>
      </c>
      <c r="E7" s="3">
        <v>0</v>
      </c>
      <c r="G7" s="11">
        <v>5</v>
      </c>
      <c r="H7" s="8">
        <f t="shared" si="0"/>
        <v>1</v>
      </c>
      <c r="I7" s="8" t="s">
        <v>56</v>
      </c>
      <c r="J7" s="8">
        <v>20</v>
      </c>
      <c r="K7" s="8" t="s">
        <v>51</v>
      </c>
      <c r="L7" s="8">
        <f t="shared" si="1"/>
        <v>0</v>
      </c>
      <c r="M7" s="8" t="s">
        <v>56</v>
      </c>
      <c r="N7" s="8">
        <v>500</v>
      </c>
      <c r="O7" s="8" t="s">
        <v>51</v>
      </c>
      <c r="P7" s="8">
        <f t="shared" si="2"/>
        <v>1</v>
      </c>
      <c r="Q7" s="8" t="s">
        <v>56</v>
      </c>
      <c r="R7" s="8">
        <v>0</v>
      </c>
      <c r="S7" s="8" t="s">
        <v>51</v>
      </c>
      <c r="T7" s="8">
        <f t="shared" si="3"/>
        <v>0</v>
      </c>
      <c r="U7" s="8" t="s">
        <v>56</v>
      </c>
      <c r="V7" s="8">
        <v>10</v>
      </c>
      <c r="W7" s="8" t="s">
        <v>52</v>
      </c>
      <c r="X7" s="8">
        <f t="shared" si="4"/>
        <v>20</v>
      </c>
    </row>
    <row r="8" spans="1:24">
      <c r="A8" s="3" t="s">
        <v>5</v>
      </c>
      <c r="B8" s="3">
        <v>3</v>
      </c>
      <c r="C8" s="3">
        <v>0</v>
      </c>
      <c r="D8" s="3">
        <v>1</v>
      </c>
      <c r="E8" s="3">
        <v>1</v>
      </c>
      <c r="G8" s="11">
        <v>6</v>
      </c>
      <c r="H8" s="8">
        <f t="shared" si="0"/>
        <v>3</v>
      </c>
      <c r="I8" s="8" t="s">
        <v>56</v>
      </c>
      <c r="J8" s="8">
        <v>20</v>
      </c>
      <c r="K8" s="8" t="s">
        <v>51</v>
      </c>
      <c r="L8" s="8">
        <f t="shared" si="1"/>
        <v>0</v>
      </c>
      <c r="M8" s="8" t="s">
        <v>56</v>
      </c>
      <c r="N8" s="8">
        <v>500</v>
      </c>
      <c r="O8" s="8" t="s">
        <v>51</v>
      </c>
      <c r="P8" s="8">
        <f t="shared" si="2"/>
        <v>1</v>
      </c>
      <c r="Q8" s="8" t="s">
        <v>56</v>
      </c>
      <c r="R8" s="8">
        <v>0</v>
      </c>
      <c r="S8" s="8" t="s">
        <v>51</v>
      </c>
      <c r="T8" s="8">
        <f t="shared" si="3"/>
        <v>1</v>
      </c>
      <c r="U8" s="8" t="s">
        <v>56</v>
      </c>
      <c r="V8" s="8">
        <v>10</v>
      </c>
      <c r="W8" s="8" t="s">
        <v>52</v>
      </c>
      <c r="X8" s="8">
        <f t="shared" si="4"/>
        <v>70</v>
      </c>
    </row>
    <row r="9" spans="1:24">
      <c r="A9" s="3" t="s">
        <v>6</v>
      </c>
      <c r="B9" s="3">
        <v>4</v>
      </c>
      <c r="C9" s="3">
        <v>3</v>
      </c>
      <c r="D9" s="3">
        <v>0</v>
      </c>
      <c r="E9" s="3">
        <v>0</v>
      </c>
      <c r="G9" s="11">
        <v>7</v>
      </c>
      <c r="H9" s="8">
        <f t="shared" si="0"/>
        <v>4</v>
      </c>
      <c r="I9" s="8" t="s">
        <v>56</v>
      </c>
      <c r="J9" s="8">
        <v>20</v>
      </c>
      <c r="K9" s="8" t="s">
        <v>51</v>
      </c>
      <c r="L9" s="8">
        <f t="shared" si="1"/>
        <v>3</v>
      </c>
      <c r="M9" s="8" t="s">
        <v>56</v>
      </c>
      <c r="N9" s="8">
        <v>500</v>
      </c>
      <c r="O9" s="8" t="s">
        <v>51</v>
      </c>
      <c r="P9" s="8">
        <f t="shared" si="2"/>
        <v>0</v>
      </c>
      <c r="Q9" s="8" t="s">
        <v>56</v>
      </c>
      <c r="R9" s="8">
        <v>0</v>
      </c>
      <c r="S9" s="8" t="s">
        <v>51</v>
      </c>
      <c r="T9" s="8">
        <f t="shared" si="3"/>
        <v>0</v>
      </c>
      <c r="U9" s="8" t="s">
        <v>56</v>
      </c>
      <c r="V9" s="8">
        <v>10</v>
      </c>
      <c r="W9" s="8" t="s">
        <v>52</v>
      </c>
      <c r="X9" s="8">
        <f t="shared" si="4"/>
        <v>1580</v>
      </c>
    </row>
    <row r="10" spans="1:24">
      <c r="A10" s="3" t="s">
        <v>7</v>
      </c>
      <c r="B10" s="3">
        <v>8</v>
      </c>
      <c r="C10" s="3">
        <v>0</v>
      </c>
      <c r="D10" s="3">
        <v>0</v>
      </c>
      <c r="E10" s="3">
        <v>2</v>
      </c>
      <c r="G10" s="11">
        <v>8</v>
      </c>
      <c r="H10" s="8">
        <f t="shared" si="0"/>
        <v>8</v>
      </c>
      <c r="I10" s="8" t="s">
        <v>56</v>
      </c>
      <c r="J10" s="8">
        <v>20</v>
      </c>
      <c r="K10" s="8" t="s">
        <v>51</v>
      </c>
      <c r="L10" s="8">
        <f t="shared" si="1"/>
        <v>0</v>
      </c>
      <c r="M10" s="8" t="s">
        <v>56</v>
      </c>
      <c r="N10" s="8">
        <v>500</v>
      </c>
      <c r="O10" s="8" t="s">
        <v>51</v>
      </c>
      <c r="P10" s="8">
        <f t="shared" si="2"/>
        <v>0</v>
      </c>
      <c r="Q10" s="8" t="s">
        <v>56</v>
      </c>
      <c r="R10" s="8">
        <v>0</v>
      </c>
      <c r="S10" s="8" t="s">
        <v>51</v>
      </c>
      <c r="T10" s="8">
        <f t="shared" si="3"/>
        <v>2</v>
      </c>
      <c r="U10" s="8" t="s">
        <v>56</v>
      </c>
      <c r="V10" s="8">
        <v>10</v>
      </c>
      <c r="W10" s="8" t="s">
        <v>52</v>
      </c>
      <c r="X10" s="8">
        <f t="shared" si="4"/>
        <v>180</v>
      </c>
    </row>
    <row r="11" spans="1:24">
      <c r="A11" s="3" t="s">
        <v>8</v>
      </c>
      <c r="B11" s="3">
        <v>15</v>
      </c>
      <c r="C11" s="3">
        <v>0</v>
      </c>
      <c r="D11" s="3">
        <v>0</v>
      </c>
      <c r="E11" s="3">
        <v>0</v>
      </c>
      <c r="G11" s="11">
        <v>9</v>
      </c>
      <c r="H11" s="8">
        <f t="shared" si="0"/>
        <v>15</v>
      </c>
      <c r="I11" s="8" t="s">
        <v>56</v>
      </c>
      <c r="J11" s="8">
        <v>20</v>
      </c>
      <c r="K11" s="8" t="s">
        <v>51</v>
      </c>
      <c r="L11" s="8">
        <f t="shared" si="1"/>
        <v>0</v>
      </c>
      <c r="M11" s="8" t="s">
        <v>56</v>
      </c>
      <c r="N11" s="8">
        <v>500</v>
      </c>
      <c r="O11" s="8" t="s">
        <v>51</v>
      </c>
      <c r="P11" s="8">
        <f t="shared" si="2"/>
        <v>0</v>
      </c>
      <c r="Q11" s="8" t="s">
        <v>56</v>
      </c>
      <c r="R11" s="8">
        <v>0</v>
      </c>
      <c r="S11" s="8" t="s">
        <v>51</v>
      </c>
      <c r="T11" s="8">
        <f t="shared" si="3"/>
        <v>0</v>
      </c>
      <c r="U11" s="8" t="s">
        <v>56</v>
      </c>
      <c r="V11" s="8">
        <v>10</v>
      </c>
      <c r="W11" s="8" t="s">
        <v>52</v>
      </c>
      <c r="X11" s="8">
        <f t="shared" si="4"/>
        <v>300</v>
      </c>
    </row>
    <row r="12" spans="1:24">
      <c r="A12" s="3" t="s">
        <v>9</v>
      </c>
      <c r="B12" s="3">
        <v>15</v>
      </c>
      <c r="C12" s="3">
        <v>0</v>
      </c>
      <c r="D12" s="3">
        <v>0</v>
      </c>
      <c r="E12" s="3">
        <v>0</v>
      </c>
      <c r="G12" s="11">
        <v>10</v>
      </c>
      <c r="H12" s="8">
        <f t="shared" si="0"/>
        <v>15</v>
      </c>
      <c r="I12" s="8" t="s">
        <v>56</v>
      </c>
      <c r="J12" s="8">
        <v>20</v>
      </c>
      <c r="K12" s="8" t="s">
        <v>51</v>
      </c>
      <c r="L12" s="8">
        <f t="shared" si="1"/>
        <v>0</v>
      </c>
      <c r="M12" s="8" t="s">
        <v>56</v>
      </c>
      <c r="N12" s="8">
        <v>500</v>
      </c>
      <c r="O12" s="8" t="s">
        <v>51</v>
      </c>
      <c r="P12" s="8">
        <f t="shared" si="2"/>
        <v>0</v>
      </c>
      <c r="Q12" s="8" t="s">
        <v>56</v>
      </c>
      <c r="R12" s="8">
        <v>0</v>
      </c>
      <c r="S12" s="8" t="s">
        <v>51</v>
      </c>
      <c r="T12" s="8">
        <f t="shared" si="3"/>
        <v>0</v>
      </c>
      <c r="U12" s="8" t="s">
        <v>56</v>
      </c>
      <c r="V12" s="8">
        <v>10</v>
      </c>
      <c r="W12" s="8" t="s">
        <v>52</v>
      </c>
      <c r="X12" s="8">
        <f t="shared" si="4"/>
        <v>300</v>
      </c>
    </row>
    <row r="13" spans="1:24">
      <c r="A13" s="3" t="s">
        <v>10</v>
      </c>
      <c r="B13" s="3">
        <v>15</v>
      </c>
      <c r="C13" s="3">
        <v>0</v>
      </c>
      <c r="D13" s="3">
        <v>0</v>
      </c>
      <c r="E13" s="3">
        <v>0</v>
      </c>
      <c r="G13" s="11">
        <v>11</v>
      </c>
      <c r="H13" s="8">
        <f t="shared" si="0"/>
        <v>15</v>
      </c>
      <c r="I13" s="8" t="s">
        <v>56</v>
      </c>
      <c r="J13" s="8">
        <v>20</v>
      </c>
      <c r="K13" s="8" t="s">
        <v>51</v>
      </c>
      <c r="L13" s="8">
        <f t="shared" si="1"/>
        <v>0</v>
      </c>
      <c r="M13" s="8" t="s">
        <v>56</v>
      </c>
      <c r="N13" s="8">
        <v>500</v>
      </c>
      <c r="O13" s="8" t="s">
        <v>51</v>
      </c>
      <c r="P13" s="8">
        <f t="shared" si="2"/>
        <v>0</v>
      </c>
      <c r="Q13" s="8" t="s">
        <v>56</v>
      </c>
      <c r="R13" s="8">
        <v>0</v>
      </c>
      <c r="S13" s="8" t="s">
        <v>51</v>
      </c>
      <c r="T13" s="8">
        <f t="shared" si="3"/>
        <v>0</v>
      </c>
      <c r="U13" s="8" t="s">
        <v>56</v>
      </c>
      <c r="V13" s="8">
        <v>10</v>
      </c>
      <c r="W13" s="8" t="s">
        <v>52</v>
      </c>
      <c r="X13" s="8">
        <f t="shared" si="4"/>
        <v>300</v>
      </c>
    </row>
    <row r="14" spans="1:24">
      <c r="A14" s="3" t="s">
        <v>11</v>
      </c>
      <c r="B14" s="3">
        <v>5</v>
      </c>
      <c r="C14" s="3">
        <v>0</v>
      </c>
      <c r="D14" s="3">
        <v>0</v>
      </c>
      <c r="E14" s="3">
        <v>1</v>
      </c>
      <c r="G14" s="11">
        <v>12</v>
      </c>
      <c r="H14" s="8">
        <f t="shared" si="0"/>
        <v>5</v>
      </c>
      <c r="I14" s="8" t="s">
        <v>56</v>
      </c>
      <c r="J14" s="8">
        <v>20</v>
      </c>
      <c r="K14" s="8" t="s">
        <v>51</v>
      </c>
      <c r="L14" s="8">
        <f t="shared" si="1"/>
        <v>0</v>
      </c>
      <c r="M14" s="8" t="s">
        <v>56</v>
      </c>
      <c r="N14" s="8">
        <v>500</v>
      </c>
      <c r="O14" s="8" t="s">
        <v>51</v>
      </c>
      <c r="P14" s="8">
        <f t="shared" si="2"/>
        <v>0</v>
      </c>
      <c r="Q14" s="8" t="s">
        <v>56</v>
      </c>
      <c r="R14" s="8">
        <v>0</v>
      </c>
      <c r="S14" s="8" t="s">
        <v>51</v>
      </c>
      <c r="T14" s="8">
        <f t="shared" si="3"/>
        <v>1</v>
      </c>
      <c r="U14" s="8" t="s">
        <v>56</v>
      </c>
      <c r="V14" s="8">
        <v>10</v>
      </c>
      <c r="W14" s="8" t="s">
        <v>52</v>
      </c>
      <c r="X14" s="8">
        <f t="shared" si="4"/>
        <v>110</v>
      </c>
    </row>
    <row r="15" spans="1:24">
      <c r="A15" s="3" t="s">
        <v>12</v>
      </c>
      <c r="B15" s="3">
        <v>1</v>
      </c>
      <c r="C15" s="3">
        <v>0</v>
      </c>
      <c r="D15" s="3">
        <v>10</v>
      </c>
      <c r="E15" s="3">
        <v>0</v>
      </c>
      <c r="G15" s="11">
        <v>13</v>
      </c>
      <c r="H15" s="8">
        <f t="shared" si="0"/>
        <v>1</v>
      </c>
      <c r="I15" s="8" t="s">
        <v>56</v>
      </c>
      <c r="J15" s="8">
        <v>20</v>
      </c>
      <c r="K15" s="8" t="s">
        <v>51</v>
      </c>
      <c r="L15" s="8">
        <f t="shared" si="1"/>
        <v>0</v>
      </c>
      <c r="M15" s="8" t="s">
        <v>56</v>
      </c>
      <c r="N15" s="8">
        <v>500</v>
      </c>
      <c r="O15" s="8" t="s">
        <v>51</v>
      </c>
      <c r="P15" s="8">
        <f t="shared" si="2"/>
        <v>10</v>
      </c>
      <c r="Q15" s="8" t="s">
        <v>56</v>
      </c>
      <c r="R15" s="8">
        <v>0</v>
      </c>
      <c r="S15" s="8" t="s">
        <v>51</v>
      </c>
      <c r="T15" s="8">
        <f t="shared" si="3"/>
        <v>0</v>
      </c>
      <c r="U15" s="8" t="s">
        <v>56</v>
      </c>
      <c r="V15" s="8">
        <v>10</v>
      </c>
      <c r="W15" s="8" t="s">
        <v>52</v>
      </c>
      <c r="X15" s="8">
        <f t="shared" si="4"/>
        <v>20</v>
      </c>
    </row>
    <row r="16" spans="1:24">
      <c r="A16" s="3" t="s">
        <v>13</v>
      </c>
      <c r="B16" s="3">
        <v>1</v>
      </c>
      <c r="C16" s="3">
        <v>0</v>
      </c>
      <c r="D16" s="3">
        <v>2</v>
      </c>
      <c r="E16" s="3">
        <v>1</v>
      </c>
      <c r="G16" s="11">
        <v>14</v>
      </c>
      <c r="H16" s="8">
        <f t="shared" si="0"/>
        <v>1</v>
      </c>
      <c r="I16" s="8" t="s">
        <v>56</v>
      </c>
      <c r="J16" s="8">
        <v>20</v>
      </c>
      <c r="K16" s="8" t="s">
        <v>51</v>
      </c>
      <c r="L16" s="8">
        <f t="shared" si="1"/>
        <v>0</v>
      </c>
      <c r="M16" s="8" t="s">
        <v>56</v>
      </c>
      <c r="N16" s="8">
        <v>500</v>
      </c>
      <c r="O16" s="8" t="s">
        <v>51</v>
      </c>
      <c r="P16" s="8">
        <f t="shared" si="2"/>
        <v>2</v>
      </c>
      <c r="Q16" s="8" t="s">
        <v>56</v>
      </c>
      <c r="R16" s="8">
        <v>0</v>
      </c>
      <c r="S16" s="8" t="s">
        <v>51</v>
      </c>
      <c r="T16" s="8">
        <f t="shared" si="3"/>
        <v>1</v>
      </c>
      <c r="U16" s="8" t="s">
        <v>56</v>
      </c>
      <c r="V16" s="8">
        <v>10</v>
      </c>
      <c r="W16" s="8" t="s">
        <v>52</v>
      </c>
      <c r="X16" s="8">
        <f t="shared" si="4"/>
        <v>30</v>
      </c>
    </row>
    <row r="17" spans="1:24">
      <c r="A17" s="3" t="s">
        <v>14</v>
      </c>
      <c r="B17" s="3">
        <v>2</v>
      </c>
      <c r="C17" s="3">
        <v>2</v>
      </c>
      <c r="D17" s="3">
        <v>0</v>
      </c>
      <c r="E17" s="3">
        <v>1</v>
      </c>
      <c r="G17" s="11">
        <v>15</v>
      </c>
      <c r="H17" s="8">
        <f t="shared" si="0"/>
        <v>2</v>
      </c>
      <c r="I17" s="8" t="s">
        <v>56</v>
      </c>
      <c r="J17" s="8">
        <v>20</v>
      </c>
      <c r="K17" s="8" t="s">
        <v>51</v>
      </c>
      <c r="L17" s="8">
        <f t="shared" si="1"/>
        <v>2</v>
      </c>
      <c r="M17" s="8" t="s">
        <v>56</v>
      </c>
      <c r="N17" s="8">
        <v>500</v>
      </c>
      <c r="O17" s="8" t="s">
        <v>51</v>
      </c>
      <c r="P17" s="8">
        <f t="shared" si="2"/>
        <v>0</v>
      </c>
      <c r="Q17" s="8" t="s">
        <v>56</v>
      </c>
      <c r="R17" s="8">
        <v>0</v>
      </c>
      <c r="S17" s="8" t="s">
        <v>51</v>
      </c>
      <c r="T17" s="8">
        <f t="shared" si="3"/>
        <v>1</v>
      </c>
      <c r="U17" s="8" t="s">
        <v>56</v>
      </c>
      <c r="V17" s="8">
        <v>10</v>
      </c>
      <c r="W17" s="8" t="s">
        <v>52</v>
      </c>
      <c r="X17" s="8">
        <f t="shared" si="4"/>
        <v>1050</v>
      </c>
    </row>
    <row r="18" spans="1:24">
      <c r="A18" s="3" t="s">
        <v>15</v>
      </c>
      <c r="B18" s="3">
        <v>2</v>
      </c>
      <c r="C18" s="3">
        <v>0</v>
      </c>
      <c r="D18" s="3">
        <v>7</v>
      </c>
      <c r="E18" s="3">
        <v>1</v>
      </c>
      <c r="G18" s="11">
        <v>16</v>
      </c>
      <c r="H18" s="8">
        <f t="shared" si="0"/>
        <v>2</v>
      </c>
      <c r="I18" s="8" t="s">
        <v>56</v>
      </c>
      <c r="J18" s="8">
        <v>20</v>
      </c>
      <c r="K18" s="8" t="s">
        <v>51</v>
      </c>
      <c r="L18" s="8">
        <f t="shared" si="1"/>
        <v>0</v>
      </c>
      <c r="M18" s="8" t="s">
        <v>56</v>
      </c>
      <c r="N18" s="8">
        <v>500</v>
      </c>
      <c r="O18" s="8" t="s">
        <v>51</v>
      </c>
      <c r="P18" s="8">
        <f t="shared" si="2"/>
        <v>7</v>
      </c>
      <c r="Q18" s="8" t="s">
        <v>56</v>
      </c>
      <c r="R18" s="8">
        <v>0</v>
      </c>
      <c r="S18" s="8" t="s">
        <v>51</v>
      </c>
      <c r="T18" s="8">
        <f t="shared" si="3"/>
        <v>1</v>
      </c>
      <c r="U18" s="8" t="s">
        <v>56</v>
      </c>
      <c r="V18" s="8">
        <v>10</v>
      </c>
      <c r="W18" s="8" t="s">
        <v>52</v>
      </c>
      <c r="X18" s="8">
        <f t="shared" si="4"/>
        <v>50</v>
      </c>
    </row>
    <row r="19" spans="1:24">
      <c r="A19" s="3" t="s">
        <v>16</v>
      </c>
      <c r="B19" s="3">
        <v>2</v>
      </c>
      <c r="C19" s="3">
        <v>0</v>
      </c>
      <c r="D19" s="3">
        <v>0</v>
      </c>
      <c r="E19" s="3">
        <v>1</v>
      </c>
      <c r="G19" s="11">
        <v>17</v>
      </c>
      <c r="H19" s="8">
        <f t="shared" si="0"/>
        <v>2</v>
      </c>
      <c r="I19" s="8" t="s">
        <v>56</v>
      </c>
      <c r="J19" s="8">
        <v>20</v>
      </c>
      <c r="K19" s="8" t="s">
        <v>51</v>
      </c>
      <c r="L19" s="8">
        <f t="shared" si="1"/>
        <v>0</v>
      </c>
      <c r="M19" s="8" t="s">
        <v>56</v>
      </c>
      <c r="N19" s="8">
        <v>500</v>
      </c>
      <c r="O19" s="8" t="s">
        <v>51</v>
      </c>
      <c r="P19" s="8">
        <f t="shared" si="2"/>
        <v>0</v>
      </c>
      <c r="Q19" s="8" t="s">
        <v>56</v>
      </c>
      <c r="R19" s="8">
        <v>0</v>
      </c>
      <c r="S19" s="8" t="s">
        <v>51</v>
      </c>
      <c r="T19" s="8">
        <f t="shared" si="3"/>
        <v>1</v>
      </c>
      <c r="U19" s="8" t="s">
        <v>56</v>
      </c>
      <c r="V19" s="8">
        <v>10</v>
      </c>
      <c r="W19" s="8" t="s">
        <v>52</v>
      </c>
      <c r="X19" s="8">
        <f t="shared" si="4"/>
        <v>50</v>
      </c>
    </row>
    <row r="20" spans="1:24">
      <c r="A20" s="3" t="s">
        <v>17</v>
      </c>
      <c r="B20" s="3">
        <v>2</v>
      </c>
      <c r="C20" s="3">
        <v>0</v>
      </c>
      <c r="D20" s="3">
        <v>0</v>
      </c>
      <c r="E20" s="3">
        <v>1</v>
      </c>
      <c r="G20" s="11">
        <v>18</v>
      </c>
      <c r="H20" s="8">
        <f t="shared" si="0"/>
        <v>2</v>
      </c>
      <c r="I20" s="8" t="s">
        <v>56</v>
      </c>
      <c r="J20" s="8">
        <v>20</v>
      </c>
      <c r="K20" s="8" t="s">
        <v>51</v>
      </c>
      <c r="L20" s="8">
        <f t="shared" si="1"/>
        <v>0</v>
      </c>
      <c r="M20" s="8" t="s">
        <v>56</v>
      </c>
      <c r="N20" s="8">
        <v>500</v>
      </c>
      <c r="O20" s="8" t="s">
        <v>51</v>
      </c>
      <c r="P20" s="8">
        <f t="shared" si="2"/>
        <v>0</v>
      </c>
      <c r="Q20" s="8" t="s">
        <v>56</v>
      </c>
      <c r="R20" s="8">
        <v>0</v>
      </c>
      <c r="S20" s="8" t="s">
        <v>51</v>
      </c>
      <c r="T20" s="8">
        <f t="shared" si="3"/>
        <v>1</v>
      </c>
      <c r="U20" s="8" t="s">
        <v>56</v>
      </c>
      <c r="V20" s="8">
        <v>10</v>
      </c>
      <c r="W20" s="8" t="s">
        <v>52</v>
      </c>
      <c r="X20" s="8">
        <f t="shared" si="4"/>
        <v>50</v>
      </c>
    </row>
    <row r="21" spans="1:24">
      <c r="A21" s="3" t="s">
        <v>18</v>
      </c>
      <c r="B21" s="3">
        <v>2</v>
      </c>
      <c r="C21" s="3">
        <v>0</v>
      </c>
      <c r="D21" s="3">
        <v>0</v>
      </c>
      <c r="E21" s="3">
        <v>1</v>
      </c>
      <c r="G21" s="11">
        <v>19</v>
      </c>
      <c r="H21" s="8">
        <f t="shared" si="0"/>
        <v>2</v>
      </c>
      <c r="I21" s="8" t="s">
        <v>56</v>
      </c>
      <c r="J21" s="8">
        <v>20</v>
      </c>
      <c r="K21" s="8" t="s">
        <v>51</v>
      </c>
      <c r="L21" s="8">
        <f t="shared" si="1"/>
        <v>0</v>
      </c>
      <c r="M21" s="8" t="s">
        <v>56</v>
      </c>
      <c r="N21" s="8">
        <v>500</v>
      </c>
      <c r="O21" s="8" t="s">
        <v>51</v>
      </c>
      <c r="P21" s="8">
        <f t="shared" si="2"/>
        <v>0</v>
      </c>
      <c r="Q21" s="8" t="s">
        <v>56</v>
      </c>
      <c r="R21" s="8">
        <v>0</v>
      </c>
      <c r="S21" s="8" t="s">
        <v>51</v>
      </c>
      <c r="T21" s="8">
        <f t="shared" si="3"/>
        <v>1</v>
      </c>
      <c r="U21" s="8" t="s">
        <v>56</v>
      </c>
      <c r="V21" s="8">
        <v>10</v>
      </c>
      <c r="W21" s="8" t="s">
        <v>52</v>
      </c>
      <c r="X21" s="8">
        <f t="shared" si="4"/>
        <v>50</v>
      </c>
    </row>
    <row r="22" spans="1:24">
      <c r="A22" s="3" t="s">
        <v>19</v>
      </c>
      <c r="B22" s="3">
        <v>2</v>
      </c>
      <c r="C22" s="3">
        <v>0</v>
      </c>
      <c r="D22" s="3">
        <v>0</v>
      </c>
      <c r="E22" s="3">
        <v>1</v>
      </c>
      <c r="G22" s="11">
        <v>20</v>
      </c>
      <c r="H22" s="8">
        <f t="shared" si="0"/>
        <v>2</v>
      </c>
      <c r="I22" s="8" t="s">
        <v>56</v>
      </c>
      <c r="J22" s="8">
        <v>20</v>
      </c>
      <c r="K22" s="8" t="s">
        <v>51</v>
      </c>
      <c r="L22" s="8">
        <f t="shared" si="1"/>
        <v>0</v>
      </c>
      <c r="M22" s="8" t="s">
        <v>56</v>
      </c>
      <c r="N22" s="8">
        <v>500</v>
      </c>
      <c r="O22" s="8" t="s">
        <v>51</v>
      </c>
      <c r="P22" s="8">
        <f t="shared" si="2"/>
        <v>0</v>
      </c>
      <c r="Q22" s="8" t="s">
        <v>56</v>
      </c>
      <c r="R22" s="8">
        <v>0</v>
      </c>
      <c r="S22" s="8" t="s">
        <v>51</v>
      </c>
      <c r="T22" s="8">
        <f t="shared" si="3"/>
        <v>1</v>
      </c>
      <c r="U22" s="8" t="s">
        <v>56</v>
      </c>
      <c r="V22" s="8">
        <v>10</v>
      </c>
      <c r="W22" s="8" t="s">
        <v>52</v>
      </c>
      <c r="X22" s="8">
        <f t="shared" si="4"/>
        <v>50</v>
      </c>
    </row>
    <row r="23" spans="1:24">
      <c r="A23" s="3" t="s">
        <v>20</v>
      </c>
      <c r="B23" s="3">
        <v>4</v>
      </c>
      <c r="C23" s="3">
        <v>3</v>
      </c>
      <c r="D23" s="3">
        <v>0</v>
      </c>
      <c r="E23" s="3">
        <v>0</v>
      </c>
      <c r="G23" s="11">
        <v>21</v>
      </c>
      <c r="H23" s="8">
        <f t="shared" si="0"/>
        <v>4</v>
      </c>
      <c r="I23" s="8" t="s">
        <v>56</v>
      </c>
      <c r="J23" s="8">
        <v>20</v>
      </c>
      <c r="K23" s="8" t="s">
        <v>51</v>
      </c>
      <c r="L23" s="8">
        <f t="shared" si="1"/>
        <v>3</v>
      </c>
      <c r="M23" s="8" t="s">
        <v>56</v>
      </c>
      <c r="N23" s="8">
        <v>500</v>
      </c>
      <c r="O23" s="8" t="s">
        <v>51</v>
      </c>
      <c r="P23" s="8">
        <f t="shared" si="2"/>
        <v>0</v>
      </c>
      <c r="Q23" s="8" t="s">
        <v>56</v>
      </c>
      <c r="R23" s="8">
        <v>0</v>
      </c>
      <c r="S23" s="8" t="s">
        <v>51</v>
      </c>
      <c r="T23" s="8">
        <f t="shared" si="3"/>
        <v>0</v>
      </c>
      <c r="U23" s="8" t="s">
        <v>56</v>
      </c>
      <c r="V23" s="8">
        <v>10</v>
      </c>
      <c r="W23" s="8" t="s">
        <v>52</v>
      </c>
      <c r="X23" s="8">
        <f t="shared" si="4"/>
        <v>1580</v>
      </c>
    </row>
    <row r="24" spans="1:24">
      <c r="A24" s="3" t="s">
        <v>21</v>
      </c>
      <c r="B24" s="3">
        <v>8</v>
      </c>
      <c r="C24" s="3">
        <v>0</v>
      </c>
      <c r="D24" s="3">
        <v>0</v>
      </c>
      <c r="E24" s="3">
        <v>2</v>
      </c>
      <c r="G24" s="11">
        <v>22</v>
      </c>
      <c r="H24" s="8">
        <f t="shared" si="0"/>
        <v>8</v>
      </c>
      <c r="I24" s="8" t="s">
        <v>56</v>
      </c>
      <c r="J24" s="8">
        <v>20</v>
      </c>
      <c r="K24" s="8" t="s">
        <v>51</v>
      </c>
      <c r="L24" s="8">
        <f t="shared" si="1"/>
        <v>0</v>
      </c>
      <c r="M24" s="8" t="s">
        <v>56</v>
      </c>
      <c r="N24" s="8">
        <v>500</v>
      </c>
      <c r="O24" s="8" t="s">
        <v>51</v>
      </c>
      <c r="P24" s="8">
        <f t="shared" si="2"/>
        <v>0</v>
      </c>
      <c r="Q24" s="8" t="s">
        <v>56</v>
      </c>
      <c r="R24" s="8">
        <v>0</v>
      </c>
      <c r="S24" s="8" t="s">
        <v>51</v>
      </c>
      <c r="T24" s="8">
        <f t="shared" si="3"/>
        <v>2</v>
      </c>
      <c r="U24" s="8" t="s">
        <v>56</v>
      </c>
      <c r="V24" s="8">
        <v>10</v>
      </c>
      <c r="W24" s="8" t="s">
        <v>52</v>
      </c>
      <c r="X24" s="8">
        <f t="shared" si="4"/>
        <v>180</v>
      </c>
    </row>
    <row r="25" spans="1:24">
      <c r="A25" s="3" t="s">
        <v>22</v>
      </c>
      <c r="B25" s="3">
        <v>5</v>
      </c>
      <c r="C25" s="3">
        <v>0</v>
      </c>
      <c r="D25" s="3">
        <v>0</v>
      </c>
      <c r="E25" s="3">
        <v>1</v>
      </c>
      <c r="G25" s="11">
        <v>23</v>
      </c>
      <c r="H25" s="8">
        <f t="shared" si="0"/>
        <v>5</v>
      </c>
      <c r="I25" s="8" t="s">
        <v>56</v>
      </c>
      <c r="J25" s="8">
        <v>20</v>
      </c>
      <c r="K25" s="8" t="s">
        <v>51</v>
      </c>
      <c r="L25" s="8">
        <f t="shared" si="1"/>
        <v>0</v>
      </c>
      <c r="M25" s="8" t="s">
        <v>56</v>
      </c>
      <c r="N25" s="8">
        <v>500</v>
      </c>
      <c r="O25" s="8" t="s">
        <v>51</v>
      </c>
      <c r="P25" s="8">
        <f t="shared" si="2"/>
        <v>0</v>
      </c>
      <c r="Q25" s="8" t="s">
        <v>56</v>
      </c>
      <c r="R25" s="8">
        <v>0</v>
      </c>
      <c r="S25" s="8" t="s">
        <v>51</v>
      </c>
      <c r="T25" s="8">
        <f t="shared" si="3"/>
        <v>1</v>
      </c>
      <c r="U25" s="8" t="s">
        <v>56</v>
      </c>
      <c r="V25" s="8">
        <v>10</v>
      </c>
      <c r="W25" s="8" t="s">
        <v>52</v>
      </c>
      <c r="X25" s="8">
        <f t="shared" si="4"/>
        <v>110</v>
      </c>
    </row>
    <row r="26" spans="1:24">
      <c r="A26" s="3" t="s">
        <v>23</v>
      </c>
      <c r="B26" s="3">
        <v>1</v>
      </c>
      <c r="C26" s="3">
        <v>0</v>
      </c>
      <c r="D26" s="3">
        <v>20</v>
      </c>
      <c r="E26" s="3">
        <v>0</v>
      </c>
      <c r="G26" s="11">
        <v>24</v>
      </c>
      <c r="H26" s="8">
        <f t="shared" si="0"/>
        <v>1</v>
      </c>
      <c r="I26" s="8" t="s">
        <v>56</v>
      </c>
      <c r="J26" s="8">
        <v>20</v>
      </c>
      <c r="K26" s="8" t="s">
        <v>51</v>
      </c>
      <c r="L26" s="8">
        <f t="shared" si="1"/>
        <v>0</v>
      </c>
      <c r="M26" s="8" t="s">
        <v>56</v>
      </c>
      <c r="N26" s="8">
        <v>500</v>
      </c>
      <c r="O26" s="8" t="s">
        <v>51</v>
      </c>
      <c r="P26" s="8">
        <f t="shared" si="2"/>
        <v>20</v>
      </c>
      <c r="Q26" s="8" t="s">
        <v>56</v>
      </c>
      <c r="R26" s="8">
        <v>0</v>
      </c>
      <c r="S26" s="8" t="s">
        <v>51</v>
      </c>
      <c r="T26" s="8">
        <f t="shared" si="3"/>
        <v>0</v>
      </c>
      <c r="U26" s="8" t="s">
        <v>56</v>
      </c>
      <c r="V26" s="8">
        <v>10</v>
      </c>
      <c r="W26" s="8" t="s">
        <v>52</v>
      </c>
      <c r="X26" s="8">
        <f t="shared" si="4"/>
        <v>20</v>
      </c>
    </row>
    <row r="27" spans="1:24">
      <c r="A27" s="3" t="s">
        <v>24</v>
      </c>
      <c r="B27" s="3">
        <v>1</v>
      </c>
      <c r="C27" s="3">
        <v>0</v>
      </c>
      <c r="D27" s="3">
        <v>4</v>
      </c>
      <c r="E27" s="3">
        <v>1</v>
      </c>
      <c r="G27" s="11">
        <v>25</v>
      </c>
      <c r="H27" s="8">
        <f t="shared" si="0"/>
        <v>1</v>
      </c>
      <c r="I27" s="8" t="s">
        <v>56</v>
      </c>
      <c r="J27" s="8">
        <v>20</v>
      </c>
      <c r="K27" s="8" t="s">
        <v>51</v>
      </c>
      <c r="L27" s="8">
        <f t="shared" si="1"/>
        <v>0</v>
      </c>
      <c r="M27" s="8" t="s">
        <v>56</v>
      </c>
      <c r="N27" s="8">
        <v>500</v>
      </c>
      <c r="O27" s="8" t="s">
        <v>51</v>
      </c>
      <c r="P27" s="8">
        <f t="shared" si="2"/>
        <v>4</v>
      </c>
      <c r="Q27" s="8" t="s">
        <v>56</v>
      </c>
      <c r="R27" s="8">
        <v>0</v>
      </c>
      <c r="S27" s="8" t="s">
        <v>51</v>
      </c>
      <c r="T27" s="8">
        <f t="shared" si="3"/>
        <v>1</v>
      </c>
      <c r="U27" s="8" t="s">
        <v>56</v>
      </c>
      <c r="V27" s="8">
        <v>10</v>
      </c>
      <c r="W27" s="8" t="s">
        <v>52</v>
      </c>
      <c r="X27" s="8">
        <f t="shared" si="4"/>
        <v>30</v>
      </c>
    </row>
    <row r="28" spans="1:24">
      <c r="A28" s="3" t="s">
        <v>25</v>
      </c>
      <c r="B28" s="3">
        <v>2</v>
      </c>
      <c r="C28" s="3">
        <v>0</v>
      </c>
      <c r="D28" s="3">
        <v>0</v>
      </c>
      <c r="E28" s="3">
        <v>1</v>
      </c>
      <c r="G28" s="11">
        <v>26</v>
      </c>
      <c r="H28" s="8">
        <f t="shared" si="0"/>
        <v>2</v>
      </c>
      <c r="I28" s="8" t="s">
        <v>56</v>
      </c>
      <c r="J28" s="8">
        <v>20</v>
      </c>
      <c r="K28" s="8" t="s">
        <v>51</v>
      </c>
      <c r="L28" s="8">
        <f t="shared" si="1"/>
        <v>0</v>
      </c>
      <c r="M28" s="8" t="s">
        <v>56</v>
      </c>
      <c r="N28" s="8">
        <v>500</v>
      </c>
      <c r="O28" s="8" t="s">
        <v>51</v>
      </c>
      <c r="P28" s="8">
        <f t="shared" si="2"/>
        <v>0</v>
      </c>
      <c r="Q28" s="8" t="s">
        <v>56</v>
      </c>
      <c r="R28" s="8">
        <v>0</v>
      </c>
      <c r="S28" s="8" t="s">
        <v>51</v>
      </c>
      <c r="T28" s="8">
        <f t="shared" si="3"/>
        <v>1</v>
      </c>
      <c r="U28" s="8" t="s">
        <v>56</v>
      </c>
      <c r="V28" s="8">
        <v>10</v>
      </c>
      <c r="W28" s="8" t="s">
        <v>52</v>
      </c>
      <c r="X28" s="8">
        <f t="shared" si="4"/>
        <v>50</v>
      </c>
    </row>
    <row r="29" spans="1:24">
      <c r="A29" s="3" t="s">
        <v>26</v>
      </c>
      <c r="B29" s="3">
        <v>2</v>
      </c>
      <c r="C29" s="3">
        <v>0</v>
      </c>
      <c r="D29" s="3">
        <v>2</v>
      </c>
      <c r="E29" s="3">
        <v>1</v>
      </c>
      <c r="G29" s="11">
        <v>27</v>
      </c>
      <c r="H29" s="8">
        <f t="shared" si="0"/>
        <v>2</v>
      </c>
      <c r="I29" s="8" t="s">
        <v>56</v>
      </c>
      <c r="J29" s="8">
        <v>20</v>
      </c>
      <c r="K29" s="8" t="s">
        <v>51</v>
      </c>
      <c r="L29" s="8">
        <f t="shared" si="1"/>
        <v>0</v>
      </c>
      <c r="M29" s="8" t="s">
        <v>56</v>
      </c>
      <c r="N29" s="8">
        <v>500</v>
      </c>
      <c r="O29" s="8" t="s">
        <v>51</v>
      </c>
      <c r="P29" s="8">
        <f t="shared" si="2"/>
        <v>2</v>
      </c>
      <c r="Q29" s="8" t="s">
        <v>56</v>
      </c>
      <c r="R29" s="8">
        <v>0</v>
      </c>
      <c r="S29" s="8" t="s">
        <v>51</v>
      </c>
      <c r="T29" s="8">
        <f t="shared" si="3"/>
        <v>1</v>
      </c>
      <c r="U29" s="8" t="s">
        <v>56</v>
      </c>
      <c r="V29" s="8">
        <v>10</v>
      </c>
      <c r="W29" s="8" t="s">
        <v>52</v>
      </c>
      <c r="X29" s="8">
        <f t="shared" si="4"/>
        <v>50</v>
      </c>
    </row>
    <row r="30" spans="1:24">
      <c r="A30" s="3" t="s">
        <v>27</v>
      </c>
      <c r="B30" s="3">
        <v>1</v>
      </c>
      <c r="C30" s="3">
        <v>0</v>
      </c>
      <c r="D30" s="3">
        <v>0</v>
      </c>
      <c r="E30" s="3">
        <v>1</v>
      </c>
      <c r="G30" s="11">
        <v>28</v>
      </c>
      <c r="H30" s="8">
        <f t="shared" si="0"/>
        <v>1</v>
      </c>
      <c r="I30" s="8" t="s">
        <v>56</v>
      </c>
      <c r="J30" s="8">
        <v>20</v>
      </c>
      <c r="K30" s="8" t="s">
        <v>51</v>
      </c>
      <c r="L30" s="8">
        <f t="shared" si="1"/>
        <v>0</v>
      </c>
      <c r="M30" s="8" t="s">
        <v>56</v>
      </c>
      <c r="N30" s="8">
        <v>500</v>
      </c>
      <c r="O30" s="8" t="s">
        <v>51</v>
      </c>
      <c r="P30" s="8">
        <f t="shared" si="2"/>
        <v>0</v>
      </c>
      <c r="Q30" s="8" t="s">
        <v>56</v>
      </c>
      <c r="R30" s="8">
        <v>0</v>
      </c>
      <c r="S30" s="8" t="s">
        <v>51</v>
      </c>
      <c r="T30" s="8">
        <f t="shared" si="3"/>
        <v>1</v>
      </c>
      <c r="U30" s="8" t="s">
        <v>56</v>
      </c>
      <c r="V30" s="8">
        <v>10</v>
      </c>
      <c r="W30" s="8" t="s">
        <v>52</v>
      </c>
      <c r="X30" s="8">
        <f t="shared" si="4"/>
        <v>30</v>
      </c>
    </row>
    <row r="31" spans="1:24">
      <c r="A31" s="3" t="s">
        <v>28</v>
      </c>
      <c r="B31" s="3">
        <v>3</v>
      </c>
      <c r="C31" s="3">
        <v>2</v>
      </c>
      <c r="D31" s="3">
        <v>0</v>
      </c>
      <c r="E31" s="3">
        <v>1</v>
      </c>
      <c r="G31" s="11">
        <v>29</v>
      </c>
      <c r="H31" s="8">
        <f t="shared" si="0"/>
        <v>3</v>
      </c>
      <c r="I31" s="8" t="s">
        <v>56</v>
      </c>
      <c r="J31" s="8">
        <v>20</v>
      </c>
      <c r="K31" s="8" t="s">
        <v>51</v>
      </c>
      <c r="L31" s="8">
        <f t="shared" si="1"/>
        <v>2</v>
      </c>
      <c r="M31" s="8" t="s">
        <v>56</v>
      </c>
      <c r="N31" s="8">
        <v>500</v>
      </c>
      <c r="O31" s="8" t="s">
        <v>51</v>
      </c>
      <c r="P31" s="8">
        <f t="shared" si="2"/>
        <v>0</v>
      </c>
      <c r="Q31" s="8" t="s">
        <v>56</v>
      </c>
      <c r="R31" s="8">
        <v>0</v>
      </c>
      <c r="S31" s="8" t="s">
        <v>51</v>
      </c>
      <c r="T31" s="8">
        <f t="shared" si="3"/>
        <v>1</v>
      </c>
      <c r="U31" s="8" t="s">
        <v>56</v>
      </c>
      <c r="V31" s="8">
        <v>10</v>
      </c>
      <c r="W31" s="8" t="s">
        <v>52</v>
      </c>
      <c r="X31" s="8">
        <f t="shared" si="4"/>
        <v>1070</v>
      </c>
    </row>
    <row r="32" spans="1:24">
      <c r="A32" s="3" t="s">
        <v>29</v>
      </c>
      <c r="B32" s="3">
        <v>2</v>
      </c>
      <c r="C32" s="3">
        <v>3</v>
      </c>
      <c r="D32" s="3">
        <v>0</v>
      </c>
      <c r="E32" s="3">
        <v>2</v>
      </c>
      <c r="G32" s="11">
        <v>30</v>
      </c>
      <c r="H32" s="8">
        <f t="shared" si="0"/>
        <v>2</v>
      </c>
      <c r="I32" s="8" t="s">
        <v>56</v>
      </c>
      <c r="J32" s="8">
        <v>20</v>
      </c>
      <c r="K32" s="8" t="s">
        <v>51</v>
      </c>
      <c r="L32" s="8">
        <f t="shared" si="1"/>
        <v>3</v>
      </c>
      <c r="M32" s="8" t="s">
        <v>56</v>
      </c>
      <c r="N32" s="8">
        <v>500</v>
      </c>
      <c r="O32" s="8" t="s">
        <v>51</v>
      </c>
      <c r="P32" s="8">
        <f t="shared" si="2"/>
        <v>0</v>
      </c>
      <c r="Q32" s="8" t="s">
        <v>56</v>
      </c>
      <c r="R32" s="8">
        <v>0</v>
      </c>
      <c r="S32" s="8" t="s">
        <v>51</v>
      </c>
      <c r="T32" s="8">
        <f t="shared" si="3"/>
        <v>2</v>
      </c>
      <c r="U32" s="8" t="s">
        <v>56</v>
      </c>
      <c r="V32" s="8">
        <v>10</v>
      </c>
      <c r="W32" s="8" t="s">
        <v>52</v>
      </c>
      <c r="X32" s="8">
        <f t="shared" si="4"/>
        <v>1560</v>
      </c>
    </row>
    <row r="33" spans="1:24">
      <c r="A33" s="3" t="s">
        <v>30</v>
      </c>
      <c r="B33" s="3">
        <v>3</v>
      </c>
      <c r="C33" s="3">
        <v>2</v>
      </c>
      <c r="D33" s="3">
        <v>0</v>
      </c>
      <c r="E33" s="3">
        <v>1</v>
      </c>
      <c r="G33" s="11">
        <v>31</v>
      </c>
      <c r="H33" s="8">
        <f t="shared" si="0"/>
        <v>3</v>
      </c>
      <c r="I33" s="8" t="s">
        <v>56</v>
      </c>
      <c r="J33" s="8">
        <v>20</v>
      </c>
      <c r="K33" s="8" t="s">
        <v>51</v>
      </c>
      <c r="L33" s="8">
        <f t="shared" si="1"/>
        <v>2</v>
      </c>
      <c r="M33" s="8" t="s">
        <v>56</v>
      </c>
      <c r="N33" s="8">
        <v>500</v>
      </c>
      <c r="O33" s="8" t="s">
        <v>51</v>
      </c>
      <c r="P33" s="8">
        <f t="shared" si="2"/>
        <v>0</v>
      </c>
      <c r="Q33" s="8" t="s">
        <v>56</v>
      </c>
      <c r="R33" s="8">
        <v>0</v>
      </c>
      <c r="S33" s="8" t="s">
        <v>51</v>
      </c>
      <c r="T33" s="8">
        <f t="shared" si="3"/>
        <v>1</v>
      </c>
      <c r="U33" s="8" t="s">
        <v>56</v>
      </c>
      <c r="V33" s="8">
        <v>10</v>
      </c>
      <c r="W33" s="8" t="s">
        <v>52</v>
      </c>
      <c r="X33" s="8">
        <f t="shared" si="4"/>
        <v>1070</v>
      </c>
    </row>
    <row r="34" spans="1:24">
      <c r="A34" s="3" t="s">
        <v>31</v>
      </c>
      <c r="B34" s="3">
        <v>6</v>
      </c>
      <c r="C34" s="3">
        <v>3</v>
      </c>
      <c r="D34" s="3">
        <v>0</v>
      </c>
      <c r="E34" s="3">
        <v>1</v>
      </c>
      <c r="G34" s="11">
        <v>32</v>
      </c>
      <c r="H34" s="8">
        <f t="shared" si="0"/>
        <v>6</v>
      </c>
      <c r="I34" s="8" t="s">
        <v>56</v>
      </c>
      <c r="J34" s="8">
        <v>20</v>
      </c>
      <c r="K34" s="8" t="s">
        <v>51</v>
      </c>
      <c r="L34" s="8">
        <f t="shared" si="1"/>
        <v>3</v>
      </c>
      <c r="M34" s="8" t="s">
        <v>56</v>
      </c>
      <c r="N34" s="8">
        <v>500</v>
      </c>
      <c r="O34" s="8" t="s">
        <v>51</v>
      </c>
      <c r="P34" s="8">
        <f t="shared" si="2"/>
        <v>0</v>
      </c>
      <c r="Q34" s="8" t="s">
        <v>56</v>
      </c>
      <c r="R34" s="8">
        <v>0</v>
      </c>
      <c r="S34" s="8" t="s">
        <v>51</v>
      </c>
      <c r="T34" s="8">
        <f t="shared" si="3"/>
        <v>1</v>
      </c>
      <c r="U34" s="8" t="s">
        <v>56</v>
      </c>
      <c r="V34" s="8">
        <v>10</v>
      </c>
      <c r="W34" s="8" t="s">
        <v>52</v>
      </c>
      <c r="X34" s="8">
        <f t="shared" si="4"/>
        <v>1630</v>
      </c>
    </row>
    <row r="35" spans="1:24">
      <c r="A35" s="3" t="s">
        <v>32</v>
      </c>
      <c r="B35" s="3">
        <v>1</v>
      </c>
      <c r="C35" s="3">
        <v>1</v>
      </c>
      <c r="D35" s="3">
        <v>0</v>
      </c>
      <c r="E35" s="3">
        <v>1</v>
      </c>
      <c r="G35" s="11">
        <v>33</v>
      </c>
      <c r="H35" s="8">
        <f t="shared" si="0"/>
        <v>1</v>
      </c>
      <c r="I35" s="8" t="s">
        <v>56</v>
      </c>
      <c r="J35" s="8">
        <v>20</v>
      </c>
      <c r="K35" s="8" t="s">
        <v>51</v>
      </c>
      <c r="L35" s="8">
        <f t="shared" si="1"/>
        <v>1</v>
      </c>
      <c r="M35" s="8" t="s">
        <v>56</v>
      </c>
      <c r="N35" s="8">
        <v>500</v>
      </c>
      <c r="O35" s="8" t="s">
        <v>51</v>
      </c>
      <c r="P35" s="8">
        <f t="shared" si="2"/>
        <v>0</v>
      </c>
      <c r="Q35" s="8" t="s">
        <v>56</v>
      </c>
      <c r="R35" s="8">
        <v>0</v>
      </c>
      <c r="S35" s="8" t="s">
        <v>51</v>
      </c>
      <c r="T35" s="8">
        <f t="shared" si="3"/>
        <v>1</v>
      </c>
      <c r="U35" s="8" t="s">
        <v>56</v>
      </c>
      <c r="V35" s="8">
        <v>10</v>
      </c>
      <c r="W35" s="8" t="s">
        <v>52</v>
      </c>
      <c r="X35" s="8">
        <f t="shared" si="4"/>
        <v>530</v>
      </c>
    </row>
    <row r="36" spans="1:24">
      <c r="G36" s="9" t="s">
        <v>54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10" t="s">
        <v>52</v>
      </c>
      <c r="X36" s="10">
        <f>SUM(X3:X35)</f>
        <v>12820</v>
      </c>
    </row>
  </sheetData>
  <mergeCells count="2">
    <mergeCell ref="G1:X1"/>
    <mergeCell ref="G36:V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steps</vt:lpstr>
      <vt:lpstr>CPU</vt:lpstr>
      <vt:lpstr>DISK</vt:lpstr>
      <vt:lpstr>DELAY</vt:lpstr>
      <vt:lpstr>NETWORK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</dc:creator>
  <cp:lastModifiedBy>ekrem</cp:lastModifiedBy>
  <dcterms:created xsi:type="dcterms:W3CDTF">2010-10-21T04:12:55Z</dcterms:created>
  <dcterms:modified xsi:type="dcterms:W3CDTF">2010-10-21T06:26:51Z</dcterms:modified>
</cp:coreProperties>
</file>